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7500" windowHeight="4668" tabRatio="599" firstSheet="22" activeTab="22"/>
  </bookViews>
  <sheets>
    <sheet name="brier" sheetId="1" r:id="rId1"/>
    <sheet name="brierimp" sheetId="2" r:id="rId2"/>
    <sheet name="rmsmin" sheetId="3" r:id="rId3"/>
    <sheet name="rmsmax" sheetId="4" r:id="rId4"/>
    <sheet name="rmsdwpf" sheetId="5" r:id="rId5"/>
    <sheet name="rmstclo" sheetId="6" r:id="rId6"/>
    <sheet name="rmssped" sheetId="7" r:id="rId7"/>
    <sheet name="rms_NDFDminT200504" sheetId="8" r:id="rId8"/>
    <sheet name="rms_minT200504" sheetId="9" r:id="rId9"/>
    <sheet name="rms_NDFDmaxT200504" sheetId="10" r:id="rId10"/>
    <sheet name="rms_maxT200504" sheetId="11" r:id="rId11"/>
    <sheet name="popstat_NDFD200504" sheetId="12" r:id="rId12"/>
    <sheet name="Popstat200504" sheetId="13" r:id="rId13"/>
    <sheet name="rms_dwpf_NDFD200504" sheetId="14" r:id="rId14"/>
    <sheet name="rms_dwpf_200504" sheetId="15" r:id="rId15"/>
    <sheet name="rms_cld_NDFD200504" sheetId="16" r:id="rId16"/>
    <sheet name="rms_cld_200504" sheetId="17" r:id="rId17"/>
    <sheet name="rms_sped_NDFD200504" sheetId="18" r:id="rId18"/>
    <sheet name="rms_sped_200504" sheetId="19" r:id="rId19"/>
    <sheet name="rms_drct_NDFD200504" sheetId="20" r:id="rId20"/>
    <sheet name="rms_drct_200504" sheetId="21" r:id="rId21"/>
    <sheet name="rmsdrct" sheetId="22" r:id="rId22"/>
    <sheet name="Xbrier" sheetId="23" r:id="rId23"/>
    <sheet name="Xbrierimp" sheetId="24" r:id="rId24"/>
    <sheet name="Xrmsmin" sheetId="25" r:id="rId25"/>
    <sheet name="Xrmsmax" sheetId="26" r:id="rId26"/>
    <sheet name="Xrms_minT_200504" sheetId="27" r:id="rId27"/>
    <sheet name="Xrms_maxT_200504" sheetId="28" r:id="rId28"/>
    <sheet name="Xbrier_200504" sheetId="29" r:id="rId29"/>
    <sheet name="Xrms_dwpf_200504" sheetId="30" r:id="rId30"/>
    <sheet name="Xrms_cld_200504" sheetId="31" r:id="rId31"/>
    <sheet name="Xrms_sped_200504" sheetId="32" r:id="rId32"/>
    <sheet name="Xrms_drct_200504" sheetId="33" r:id="rId33"/>
  </sheets>
  <definedNames>
    <definedName name="popstats.042005" localSheetId="12">'Popstat200504'!$A$1:$AE$36</definedName>
    <definedName name="popstats.042005_1" localSheetId="11">'popstat_NDFD200504'!$A$1:$I$36</definedName>
    <definedName name="rms_drct_200504" localSheetId="20">'rms_drct_200504'!$A$1:$Q$36</definedName>
    <definedName name="rms_drct_200504" localSheetId="19">'rms_drct_NDFD200504'!$A$1:$Q$36</definedName>
    <definedName name="rms_dwpf_200504" localSheetId="14">'rms_dwpf_200504'!$A$1:$Y$37</definedName>
    <definedName name="rms_dwpf_200505" localSheetId="13">'rms_dwpf_NDFD200504'!$A$1:$Q$36</definedName>
    <definedName name="rms_sped_200504" localSheetId="17">'rms_sped_NDFD200504'!$A$1:$Q$36</definedName>
    <definedName name="rms_sped_200505" localSheetId="18">'rms_sped_200504'!$A$1:$Y$37</definedName>
    <definedName name="rms_tclo_200504" localSheetId="16">'rms_cld_200504'!$A$1:$Q$36</definedName>
    <definedName name="rms_tclo_200504" localSheetId="15">'rms_cld_NDFD200504'!$A$1:$Q$36</definedName>
    <definedName name="rmsmaxerr.042005" localSheetId="10">'rms_maxT200504'!$A$1:$K$37</definedName>
    <definedName name="rmsmaxerr.042005" localSheetId="9">'rms_NDFDmaxT200504'!$A$1:$E$36</definedName>
    <definedName name="rmsminerr.042005" localSheetId="8">'rms_minT200504'!$A$1:$K$37</definedName>
    <definedName name="rmsminerr.042005" localSheetId="7">'rms_NDFDminT200504'!$A$1:$E$36</definedName>
  </definedNames>
  <calcPr fullCalcOnLoad="1"/>
</workbook>
</file>

<file path=xl/sharedStrings.xml><?xml version="1.0" encoding="utf-8"?>
<sst xmlns="http://schemas.openxmlformats.org/spreadsheetml/2006/main" count="866" uniqueCount="127">
  <si>
    <t>Day 3</t>
  </si>
  <si>
    <t>F090</t>
  </si>
  <si>
    <t>F096</t>
  </si>
  <si>
    <t>F102</t>
  </si>
  <si>
    <t>F108</t>
  </si>
  <si>
    <t>F114</t>
  </si>
  <si>
    <t>F120</t>
  </si>
  <si>
    <t>F126</t>
  </si>
  <si>
    <t>F132</t>
  </si>
  <si>
    <t>F144</t>
  </si>
  <si>
    <t>F150</t>
  </si>
  <si>
    <t>F156</t>
  </si>
  <si>
    <t>F162</t>
  </si>
  <si>
    <t>F168</t>
  </si>
  <si>
    <t>F138</t>
  </si>
  <si>
    <t>F174</t>
  </si>
  <si>
    <t>F180</t>
  </si>
  <si>
    <t>06Z</t>
  </si>
  <si>
    <t>18Z</t>
  </si>
  <si>
    <t>00Z</t>
  </si>
  <si>
    <t>12Z</t>
  </si>
  <si>
    <t>Day 4</t>
  </si>
  <si>
    <t>Year/Month</t>
  </si>
  <si>
    <t>day 4</t>
  </si>
  <si>
    <t>day 6</t>
  </si>
  <si>
    <t>day 7</t>
  </si>
  <si>
    <t>day 5</t>
  </si>
  <si>
    <t>Avg Fcsts</t>
  </si>
  <si>
    <t>MONTHLY AVG HPC DEW POINT RMS ERROR</t>
  </si>
  <si>
    <t>MONTHLY AVG HPC CLOUD COVER RMS ERROR</t>
  </si>
  <si>
    <t>MONTHLY AVG HPC WIND SPEED RMS ERROR</t>
  </si>
  <si>
    <t>MONTHLY AVG HPC WIND DIRECTION RMS ERROR</t>
  </si>
  <si>
    <t>DAY4</t>
  </si>
  <si>
    <t>DAY5</t>
  </si>
  <si>
    <t>DAY6</t>
  </si>
  <si>
    <t>DAY7</t>
  </si>
  <si>
    <t>YYYYMMDD</t>
  </si>
  <si>
    <t>HPC</t>
  </si>
  <si>
    <t>MOS</t>
  </si>
  <si>
    <t>--------</t>
  </si>
  <si>
    <t>----</t>
  </si>
  <si>
    <t>------</t>
  </si>
  <si>
    <t>-------</t>
  </si>
  <si>
    <t>-----</t>
  </si>
  <si>
    <t>---------</t>
  </si>
  <si>
    <t>Day 5</t>
  </si>
  <si>
    <t>Day 6</t>
  </si>
  <si>
    <t>Day 7</t>
  </si>
  <si>
    <t>Avg fcsts</t>
  </si>
  <si>
    <t>MONTHLY AVG HPC RMS MIN ERROR</t>
  </si>
  <si>
    <t>MONTHLY AVG HPC RMS MAX ERROR</t>
  </si>
  <si>
    <t>MONTHLY AVERAGE HPC BRIER SCORES</t>
  </si>
  <si>
    <t>Period 1</t>
  </si>
  <si>
    <t>Period 2</t>
  </si>
  <si>
    <t>% IMPROVEMENT OF HPC BRIER SCORES OVER MOS</t>
  </si>
  <si>
    <t>rature</t>
  </si>
  <si>
    <t>Cloud C</t>
  </si>
  <si>
    <t>over</t>
  </si>
  <si>
    <t>Wind Spe</t>
  </si>
  <si>
    <t>ed</t>
  </si>
  <si>
    <t>Wind Di</t>
  </si>
  <si>
    <t>rection</t>
  </si>
  <si>
    <t>RMS Err</t>
  </si>
  <si>
    <t>or</t>
  </si>
  <si>
    <t xml:space="preserve">HPC </t>
  </si>
  <si>
    <t>NDFD</t>
  </si>
  <si>
    <t>F90</t>
  </si>
  <si>
    <t>F96</t>
  </si>
  <si>
    <t>NDFD RMS</t>
  </si>
  <si>
    <t>Error</t>
  </si>
  <si>
    <t>Dew Poin</t>
  </si>
  <si>
    <t>t Tempe</t>
  </si>
  <si>
    <t>DATE</t>
  </si>
  <si>
    <t>DIF</t>
  </si>
  <si>
    <t>ROOT MEAN</t>
  </si>
  <si>
    <t>SQUARE</t>
  </si>
  <si>
    <t>ERRORS:</t>
  </si>
  <si>
    <t>MINIMUM T</t>
  </si>
  <si>
    <t>EMPERAT</t>
  </si>
  <si>
    <t>URES</t>
  </si>
  <si>
    <t>DAY 3</t>
  </si>
  <si>
    <t>DAY 4</t>
  </si>
  <si>
    <t>DAY 5</t>
  </si>
  <si>
    <t>DAY 6</t>
  </si>
  <si>
    <t>DAY 7</t>
  </si>
  <si>
    <t>MAXIMUM T</t>
  </si>
  <si>
    <t>BRIER SK</t>
  </si>
  <si>
    <t>ILL S</t>
  </si>
  <si>
    <t>CORE</t>
  </si>
  <si>
    <t>* 10</t>
  </si>
  <si>
    <t>PREC</t>
  </si>
  <si>
    <t>ION</t>
  </si>
  <si>
    <t>DAY</t>
  </si>
  <si>
    <t>3 1</t>
  </si>
  <si>
    <t>2Z</t>
  </si>
  <si>
    <t>3 0</t>
  </si>
  <si>
    <t>0Z</t>
  </si>
  <si>
    <t>4 1</t>
  </si>
  <si>
    <t>4 0</t>
  </si>
  <si>
    <t>5 1</t>
  </si>
  <si>
    <t>5 0</t>
  </si>
  <si>
    <t>6 0</t>
  </si>
  <si>
    <t>7 0</t>
  </si>
  <si>
    <t>---</t>
  </si>
  <si>
    <t>CORE *</t>
  </si>
  <si>
    <t>Day 4 12Z</t>
  </si>
  <si>
    <t>Day 4 00Z</t>
  </si>
  <si>
    <t>Day 5 12Z</t>
  </si>
  <si>
    <t>Day 5 00Z</t>
  </si>
  <si>
    <t>Day 6 12Z</t>
  </si>
  <si>
    <t>Day 6 00Z</t>
  </si>
  <si>
    <t>Day 7 12Z</t>
  </si>
  <si>
    <t>Day 7 00Z</t>
  </si>
  <si>
    <t>RMS Error</t>
  </si>
  <si>
    <t>NDFD Cloud</t>
  </si>
  <si>
    <t>Cover</t>
  </si>
  <si>
    <t>Wind Speed</t>
  </si>
  <si>
    <t>6 1</t>
  </si>
  <si>
    <t>Dew Point</t>
  </si>
  <si>
    <t>IPITA</t>
  </si>
  <si>
    <t>TION</t>
  </si>
  <si>
    <t>Wind Dir</t>
  </si>
  <si>
    <t>ection</t>
  </si>
  <si>
    <t>Tempe</t>
  </si>
  <si>
    <t>7 12</t>
  </si>
  <si>
    <t>Z</t>
  </si>
  <si>
    <t>IPITAT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</si>
</sst>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9">
    <font>
      <sz val="10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8.75"/>
      <name val="Arial"/>
      <family val="0"/>
    </font>
    <font>
      <b/>
      <sz val="12.75"/>
      <name val="Arial"/>
      <family val="2"/>
    </font>
    <font>
      <b/>
      <sz val="14.25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14.5"/>
      <name val="Arial"/>
      <family val="2"/>
    </font>
    <font>
      <b/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2" fontId="5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1" fontId="5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165" fontId="8" fillId="2" borderId="0" xfId="0" applyNumberFormat="1" applyFont="1" applyFill="1" applyAlignment="1">
      <alignment/>
    </xf>
    <xf numFmtId="1" fontId="8" fillId="2" borderId="0" xfId="0" applyNumberFormat="1" applyFont="1" applyFill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chartsheet" Target="chartsheets/sheet1.xml" /><Relationship Id="rId24" Type="http://schemas.openxmlformats.org/officeDocument/2006/relationships/chartsheet" Target="chartsheets/sheet2.xml" /><Relationship Id="rId25" Type="http://schemas.openxmlformats.org/officeDocument/2006/relationships/chartsheet" Target="chartsheets/sheet3.xml" /><Relationship Id="rId26" Type="http://schemas.openxmlformats.org/officeDocument/2006/relationships/chartsheet" Target="chartsheets/sheet4.xml" /><Relationship Id="rId27" Type="http://schemas.openxmlformats.org/officeDocument/2006/relationships/chartsheet" Target="chartsheets/sheet5.xml" /><Relationship Id="rId28" Type="http://schemas.openxmlformats.org/officeDocument/2006/relationships/chartsheet" Target="chartsheets/sheet6.xml" /><Relationship Id="rId29" Type="http://schemas.openxmlformats.org/officeDocument/2006/relationships/chartsheet" Target="chartsheets/sheet7.xml" /><Relationship Id="rId30" Type="http://schemas.openxmlformats.org/officeDocument/2006/relationships/chartsheet" Target="chartsheets/sheet8.xml" /><Relationship Id="rId31" Type="http://schemas.openxmlformats.org/officeDocument/2006/relationships/chartsheet" Target="chartsheets/sheet9.xml" /><Relationship Id="rId32" Type="http://schemas.openxmlformats.org/officeDocument/2006/relationships/chartsheet" Target="chartsheets/sheet10.xml" /><Relationship Id="rId33" Type="http://schemas.openxmlformats.org/officeDocument/2006/relationships/chartsheet" Target="chartsheets/sheet11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HPC Medium Range PoPs</a:t>
            </a:r>
            <a:r>
              <a:rPr lang="en-US" cap="none" sz="1275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Brier Score</a:t>
            </a:r>
          </a:p>
        </c:rich>
      </c:tx>
      <c:layout>
        <c:manualLayout>
          <c:xMode val="factor"/>
          <c:yMode val="factor"/>
          <c:x val="-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9875"/>
          <c:w val="0.8202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brier!$B$5:$B$13</c:f>
              <c:numCache>
                <c:ptCount val="9"/>
                <c:pt idx="0">
                  <c:v>0.145</c:v>
                </c:pt>
                <c:pt idx="1">
                  <c:v>0.117</c:v>
                </c:pt>
                <c:pt idx="2">
                  <c:v>0.157</c:v>
                </c:pt>
                <c:pt idx="3">
                  <c:v>0.151</c:v>
                </c:pt>
                <c:pt idx="4">
                  <c:v>0.114</c:v>
                </c:pt>
                <c:pt idx="5">
                  <c:v>0.154</c:v>
                </c:pt>
                <c:pt idx="6">
                  <c:v>0.131</c:v>
                </c:pt>
                <c:pt idx="7">
                  <c:v>0.116</c:v>
                </c:pt>
                <c:pt idx="8">
                  <c:v>0.132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brier!$C$5:$C$13</c:f>
              <c:numCache>
                <c:ptCount val="9"/>
                <c:pt idx="0">
                  <c:v>0.147</c:v>
                </c:pt>
                <c:pt idx="1">
                  <c:v>0.114</c:v>
                </c:pt>
                <c:pt idx="2">
                  <c:v>0.165</c:v>
                </c:pt>
                <c:pt idx="3">
                  <c:v>0.152</c:v>
                </c:pt>
                <c:pt idx="4">
                  <c:v>0.108</c:v>
                </c:pt>
                <c:pt idx="5">
                  <c:v>0.139</c:v>
                </c:pt>
                <c:pt idx="6">
                  <c:v>0.151</c:v>
                </c:pt>
                <c:pt idx="7">
                  <c:v>0.146</c:v>
                </c:pt>
                <c:pt idx="8">
                  <c:v>0.135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brier!$D$5:$D$13</c:f>
              <c:numCache>
                <c:ptCount val="9"/>
                <c:pt idx="0">
                  <c:v>0.144</c:v>
                </c:pt>
                <c:pt idx="1">
                  <c:v>0.119</c:v>
                </c:pt>
                <c:pt idx="2">
                  <c:v>0.157</c:v>
                </c:pt>
                <c:pt idx="3">
                  <c:v>0.154</c:v>
                </c:pt>
                <c:pt idx="4">
                  <c:v>0.112</c:v>
                </c:pt>
                <c:pt idx="5">
                  <c:v>0.149</c:v>
                </c:pt>
                <c:pt idx="6">
                  <c:v>0.134</c:v>
                </c:pt>
                <c:pt idx="7">
                  <c:v>0.118</c:v>
                </c:pt>
                <c:pt idx="8">
                  <c:v>0.133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brier!$E$5:$E$13</c:f>
              <c:numCache>
                <c:ptCount val="9"/>
                <c:pt idx="0">
                  <c:v>0.147</c:v>
                </c:pt>
                <c:pt idx="1">
                  <c:v>0.118</c:v>
                </c:pt>
                <c:pt idx="2">
                  <c:v>0.168</c:v>
                </c:pt>
                <c:pt idx="3">
                  <c:v>0.154</c:v>
                </c:pt>
                <c:pt idx="4">
                  <c:v>0.108</c:v>
                </c:pt>
                <c:pt idx="5">
                  <c:v>0.145</c:v>
                </c:pt>
                <c:pt idx="6">
                  <c:v>0.153</c:v>
                </c:pt>
                <c:pt idx="7">
                  <c:v>0.138</c:v>
                </c:pt>
                <c:pt idx="8">
                  <c:v>0.133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brier!$F$5:$F$13</c:f>
              <c:numCache>
                <c:ptCount val="9"/>
                <c:pt idx="0">
                  <c:v>0.148</c:v>
                </c:pt>
                <c:pt idx="1">
                  <c:v>0.125</c:v>
                </c:pt>
                <c:pt idx="2">
                  <c:v>0.162</c:v>
                </c:pt>
                <c:pt idx="3">
                  <c:v>0.158</c:v>
                </c:pt>
                <c:pt idx="4">
                  <c:v>0.116</c:v>
                </c:pt>
                <c:pt idx="5">
                  <c:v>0.153</c:v>
                </c:pt>
                <c:pt idx="6">
                  <c:v>0.139</c:v>
                </c:pt>
                <c:pt idx="7">
                  <c:v>0.122</c:v>
                </c:pt>
                <c:pt idx="8">
                  <c:v>0.138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brier!$G$5:$G$13</c:f>
              <c:numCache>
                <c:ptCount val="9"/>
                <c:pt idx="0">
                  <c:v>0.151</c:v>
                </c:pt>
                <c:pt idx="1">
                  <c:v>0.121</c:v>
                </c:pt>
                <c:pt idx="2">
                  <c:v>0.177</c:v>
                </c:pt>
                <c:pt idx="3">
                  <c:v>0.162</c:v>
                </c:pt>
                <c:pt idx="4">
                  <c:v>0.108</c:v>
                </c:pt>
                <c:pt idx="5">
                  <c:v>0.148</c:v>
                </c:pt>
                <c:pt idx="6">
                  <c:v>0.159</c:v>
                </c:pt>
                <c:pt idx="7">
                  <c:v>0.146</c:v>
                </c:pt>
                <c:pt idx="8">
                  <c:v>0.139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brier!$H$5:$H$13</c:f>
              <c:numCache>
                <c:ptCount val="9"/>
                <c:pt idx="0">
                  <c:v>0.15</c:v>
                </c:pt>
                <c:pt idx="1">
                  <c:v>0.129</c:v>
                </c:pt>
                <c:pt idx="2">
                  <c:v>0.167</c:v>
                </c:pt>
                <c:pt idx="3">
                  <c:v>0.162</c:v>
                </c:pt>
                <c:pt idx="4">
                  <c:v>0.12</c:v>
                </c:pt>
                <c:pt idx="5">
                  <c:v>0.153</c:v>
                </c:pt>
                <c:pt idx="6">
                  <c:v>0.138</c:v>
                </c:pt>
                <c:pt idx="7">
                  <c:v>0.121</c:v>
                </c:pt>
                <c:pt idx="8">
                  <c:v>0.145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brier!$I$5:$I$13</c:f>
              <c:numCache>
                <c:ptCount val="9"/>
                <c:pt idx="0">
                  <c:v>0.152</c:v>
                </c:pt>
                <c:pt idx="1">
                  <c:v>0.126</c:v>
                </c:pt>
                <c:pt idx="2">
                  <c:v>0.176</c:v>
                </c:pt>
                <c:pt idx="3">
                  <c:v>0.168</c:v>
                </c:pt>
                <c:pt idx="4">
                  <c:v>0.111</c:v>
                </c:pt>
                <c:pt idx="5">
                  <c:v>0.149</c:v>
                </c:pt>
                <c:pt idx="6">
                  <c:v>0.165</c:v>
                </c:pt>
                <c:pt idx="7">
                  <c:v>0.141</c:v>
                </c:pt>
                <c:pt idx="8">
                  <c:v>0.143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brier!$J$5:$J$13</c:f>
              <c:numCache>
                <c:ptCount val="9"/>
                <c:pt idx="0">
                  <c:v>0.152</c:v>
                </c:pt>
                <c:pt idx="1">
                  <c:v>0.128</c:v>
                </c:pt>
                <c:pt idx="2">
                  <c:v>0.172</c:v>
                </c:pt>
                <c:pt idx="3">
                  <c:v>0.168</c:v>
                </c:pt>
                <c:pt idx="4">
                  <c:v>0.119</c:v>
                </c:pt>
                <c:pt idx="5">
                  <c:v>0.162</c:v>
                </c:pt>
                <c:pt idx="6">
                  <c:v>0.147</c:v>
                </c:pt>
                <c:pt idx="7">
                  <c:v>0.127</c:v>
                </c:pt>
                <c:pt idx="8">
                  <c:v>0.151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brier!$K$5:$K$13</c:f>
              <c:numCache>
                <c:ptCount val="9"/>
                <c:pt idx="0">
                  <c:v>0.153</c:v>
                </c:pt>
                <c:pt idx="1">
                  <c:v>0.127</c:v>
                </c:pt>
                <c:pt idx="2">
                  <c:v>0.18</c:v>
                </c:pt>
                <c:pt idx="3">
                  <c:v>0.174</c:v>
                </c:pt>
                <c:pt idx="4">
                  <c:v>0.111</c:v>
                </c:pt>
                <c:pt idx="5">
                  <c:v>0.152</c:v>
                </c:pt>
                <c:pt idx="6">
                  <c:v>0.172</c:v>
                </c:pt>
                <c:pt idx="7">
                  <c:v>0.151</c:v>
                </c:pt>
                <c:pt idx="8">
                  <c:v>0.146</c:v>
                </c:pt>
              </c:numCache>
            </c:numRef>
          </c:val>
        </c:ser>
        <c:axId val="5767196"/>
        <c:axId val="51904765"/>
      </c:barChart>
      <c:catAx>
        <c:axId val="5767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1904765"/>
        <c:crosses val="autoZero"/>
        <c:auto val="1"/>
        <c:lblOffset val="100"/>
        <c:noMultiLvlLbl val="0"/>
      </c:catAx>
      <c:valAx>
        <c:axId val="51904765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Brier Score.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767196"/>
        <c:crossesAt val="1"/>
        <c:crossBetween val="between"/>
        <c:dispUnits/>
        <c:majorUnit val="0.03"/>
        <c:minorUnit val="0.00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5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Wind Speed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April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355"/>
          <c:w val="0.8462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rms_sped_NDFD200504!$A$40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rms_sped_NDFD200504!$B$39:$Q$39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rms_sped_NDFD200504!$B$40:$Q$40</c:f>
              <c:numCache>
                <c:ptCount val="16"/>
                <c:pt idx="0">
                  <c:v>5.3</c:v>
                </c:pt>
                <c:pt idx="1">
                  <c:v>5.6</c:v>
                </c:pt>
                <c:pt idx="2">
                  <c:v>5.5</c:v>
                </c:pt>
                <c:pt idx="3">
                  <c:v>5.6</c:v>
                </c:pt>
                <c:pt idx="4">
                  <c:v>5.4</c:v>
                </c:pt>
                <c:pt idx="5">
                  <c:v>5.7</c:v>
                </c:pt>
                <c:pt idx="6">
                  <c:v>5.7</c:v>
                </c:pt>
                <c:pt idx="7">
                  <c:v>5.7</c:v>
                </c:pt>
                <c:pt idx="8">
                  <c:v>5.4</c:v>
                </c:pt>
                <c:pt idx="9">
                  <c:v>5.8</c:v>
                </c:pt>
                <c:pt idx="10">
                  <c:v>5.8</c:v>
                </c:pt>
                <c:pt idx="11">
                  <c:v>5.9</c:v>
                </c:pt>
                <c:pt idx="12">
                  <c:v>5.5</c:v>
                </c:pt>
                <c:pt idx="13">
                  <c:v>6</c:v>
                </c:pt>
                <c:pt idx="14">
                  <c:v>6.2</c:v>
                </c:pt>
                <c:pt idx="15">
                  <c:v>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rms_sped_NDFD200504!$A$41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rms_sped_NDFD200504!$B$39:$Q$39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rms_sped_NDFD200504!$B$41:$Q$41</c:f>
              <c:numCache>
                <c:ptCount val="16"/>
                <c:pt idx="0">
                  <c:v>5.223666666666666</c:v>
                </c:pt>
                <c:pt idx="1">
                  <c:v>5.267666666666668</c:v>
                </c:pt>
                <c:pt idx="2">
                  <c:v>5.584999999999998</c:v>
                </c:pt>
                <c:pt idx="3">
                  <c:v>5.7333333333333325</c:v>
                </c:pt>
                <c:pt idx="4">
                  <c:v>5.347666666666666</c:v>
                </c:pt>
                <c:pt idx="5">
                  <c:v>5.395333333333334</c:v>
                </c:pt>
                <c:pt idx="6">
                  <c:v>5.656666666666667</c:v>
                </c:pt>
                <c:pt idx="7">
                  <c:v>5.945666666666667</c:v>
                </c:pt>
                <c:pt idx="8">
                  <c:v>5.508000000000002</c:v>
                </c:pt>
                <c:pt idx="9">
                  <c:v>5.556333333333331</c:v>
                </c:pt>
                <c:pt idx="10">
                  <c:v>5.794</c:v>
                </c:pt>
                <c:pt idx="11">
                  <c:v>6.122</c:v>
                </c:pt>
                <c:pt idx="12">
                  <c:v>5.6543333333333345</c:v>
                </c:pt>
                <c:pt idx="13">
                  <c:v>5.685333333333333</c:v>
                </c:pt>
                <c:pt idx="14">
                  <c:v>5.862</c:v>
                </c:pt>
                <c:pt idx="15">
                  <c:v>6.301666666666667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rms_sped_NDFD200504!$A$42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rms_sped_NDFD200504!$B$39:$Q$39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rms_sped_NDFD200504!$B$42:$Q$42</c:f>
              <c:numCache>
                <c:ptCount val="16"/>
                <c:pt idx="1">
                  <c:v>6.8</c:v>
                </c:pt>
                <c:pt idx="3">
                  <c:v>5.7</c:v>
                </c:pt>
                <c:pt idx="5">
                  <c:v>6.8</c:v>
                </c:pt>
                <c:pt idx="7">
                  <c:v>5.9</c:v>
                </c:pt>
                <c:pt idx="9">
                  <c:v>6.9</c:v>
                </c:pt>
                <c:pt idx="11">
                  <c:v>6.1</c:v>
                </c:pt>
                <c:pt idx="13">
                  <c:v>7</c:v>
                </c:pt>
                <c:pt idx="15">
                  <c:v>6.2</c:v>
                </c:pt>
              </c:numCache>
            </c:numRef>
          </c:val>
          <c:smooth val="0"/>
        </c:ser>
        <c:marker val="1"/>
        <c:axId val="20707254"/>
        <c:axId val="52147559"/>
      </c:lineChart>
      <c:catAx>
        <c:axId val="20707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147559"/>
        <c:crosses val="autoZero"/>
        <c:auto val="1"/>
        <c:lblOffset val="100"/>
        <c:noMultiLvlLbl val="0"/>
      </c:catAx>
      <c:valAx>
        <c:axId val="52147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 Error (m/s)..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707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82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Wind Direction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April 2005</a:t>
            </a:r>
          </a:p>
        </c:rich>
      </c:tx>
      <c:layout>
        <c:manualLayout>
          <c:xMode val="factor"/>
          <c:yMode val="factor"/>
          <c:x val="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3225"/>
          <c:w val="0.836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rms_drct_NDFD200504!$A$40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rms_drct_NDFD200504!$B$39:$Q$39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rms_drct_NDFD200504!$B$40:$Q$40</c:f>
              <c:numCache>
                <c:ptCount val="16"/>
                <c:pt idx="0">
                  <c:v>78.5</c:v>
                </c:pt>
                <c:pt idx="1">
                  <c:v>82.3</c:v>
                </c:pt>
                <c:pt idx="2">
                  <c:v>76.8</c:v>
                </c:pt>
                <c:pt idx="3">
                  <c:v>75.6</c:v>
                </c:pt>
                <c:pt idx="4">
                  <c:v>82.1</c:v>
                </c:pt>
                <c:pt idx="5">
                  <c:v>85.7</c:v>
                </c:pt>
                <c:pt idx="6">
                  <c:v>82</c:v>
                </c:pt>
                <c:pt idx="7">
                  <c:v>81.3</c:v>
                </c:pt>
                <c:pt idx="8">
                  <c:v>85.4</c:v>
                </c:pt>
                <c:pt idx="9">
                  <c:v>88</c:v>
                </c:pt>
                <c:pt idx="10">
                  <c:v>85.1</c:v>
                </c:pt>
                <c:pt idx="11">
                  <c:v>84.5</c:v>
                </c:pt>
                <c:pt idx="12">
                  <c:v>89.3</c:v>
                </c:pt>
                <c:pt idx="13">
                  <c:v>91.9</c:v>
                </c:pt>
                <c:pt idx="14">
                  <c:v>89</c:v>
                </c:pt>
                <c:pt idx="15">
                  <c:v>88.6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rms_drct_NDFD200504!$A$41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rms_drct_NDFD200504!$B$39:$Q$39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rms_drct_NDFD200504!$B$41:$Q$41</c:f>
              <c:numCache>
                <c:ptCount val="16"/>
                <c:pt idx="0">
                  <c:v>75.92576666666666</c:v>
                </c:pt>
                <c:pt idx="1">
                  <c:v>82.2132</c:v>
                </c:pt>
                <c:pt idx="2">
                  <c:v>81.17196666666669</c:v>
                </c:pt>
                <c:pt idx="3">
                  <c:v>72.18303333333331</c:v>
                </c:pt>
                <c:pt idx="4">
                  <c:v>79.4999333333333</c:v>
                </c:pt>
                <c:pt idx="5">
                  <c:v>85.77250000000002</c:v>
                </c:pt>
                <c:pt idx="6">
                  <c:v>85.02779999999998</c:v>
                </c:pt>
                <c:pt idx="7">
                  <c:v>77.60266666666666</c:v>
                </c:pt>
                <c:pt idx="8">
                  <c:v>84.09040000000002</c:v>
                </c:pt>
                <c:pt idx="9">
                  <c:v>89.23579999999998</c:v>
                </c:pt>
                <c:pt idx="10">
                  <c:v>88.17333333333333</c:v>
                </c:pt>
                <c:pt idx="11">
                  <c:v>82.56293333333336</c:v>
                </c:pt>
                <c:pt idx="12">
                  <c:v>88.71076666666664</c:v>
                </c:pt>
                <c:pt idx="13">
                  <c:v>93.541</c:v>
                </c:pt>
                <c:pt idx="14">
                  <c:v>91.33913333333332</c:v>
                </c:pt>
                <c:pt idx="15">
                  <c:v>86.9346666666667</c:v>
                </c:pt>
              </c:numCache>
            </c:numRef>
          </c:val>
          <c:smooth val="0"/>
        </c:ser>
        <c:marker val="1"/>
        <c:axId val="66674848"/>
        <c:axId val="63202721"/>
      </c:lineChart>
      <c:catAx>
        <c:axId val="66674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202721"/>
        <c:crosses val="autoZero"/>
        <c:auto val="1"/>
        <c:lblOffset val="100"/>
        <c:noMultiLvlLbl val="0"/>
      </c:catAx>
      <c:valAx>
        <c:axId val="6320272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674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48525"/>
          <c:w val="0.10825"/>
          <c:h val="0.069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HPC POPs % Inprovement Over MOS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Brier Scores</a:t>
            </a:r>
          </a:p>
        </c:rich>
      </c:tx>
      <c:layout>
        <c:manualLayout>
          <c:xMode val="factor"/>
          <c:yMode val="factor"/>
          <c:x val="0.005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025"/>
          <c:w val="0.821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brierimp!$C$5:$C$13</c:f>
              <c:numCache>
                <c:ptCount val="9"/>
                <c:pt idx="0">
                  <c:v>0.923</c:v>
                </c:pt>
                <c:pt idx="1">
                  <c:v>-0.661</c:v>
                </c:pt>
                <c:pt idx="2">
                  <c:v>1.51</c:v>
                </c:pt>
                <c:pt idx="3">
                  <c:v>0.31</c:v>
                </c:pt>
                <c:pt idx="4">
                  <c:v>1.06</c:v>
                </c:pt>
                <c:pt idx="5">
                  <c:v>1.04</c:v>
                </c:pt>
                <c:pt idx="6">
                  <c:v>2.81</c:v>
                </c:pt>
                <c:pt idx="7">
                  <c:v>1.69</c:v>
                </c:pt>
                <c:pt idx="8">
                  <c:v>1.28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brierimp!$D$5:$D$13</c:f>
              <c:numCache>
                <c:ptCount val="9"/>
                <c:pt idx="0">
                  <c:v>0.181</c:v>
                </c:pt>
                <c:pt idx="1">
                  <c:v>0.589</c:v>
                </c:pt>
                <c:pt idx="2">
                  <c:v>-0.67</c:v>
                </c:pt>
                <c:pt idx="3">
                  <c:v>0.25</c:v>
                </c:pt>
                <c:pt idx="4">
                  <c:v>-0.03</c:v>
                </c:pt>
                <c:pt idx="5">
                  <c:v>1.79</c:v>
                </c:pt>
                <c:pt idx="6">
                  <c:v>1.83</c:v>
                </c:pt>
                <c:pt idx="7">
                  <c:v>0.38</c:v>
                </c:pt>
                <c:pt idx="8">
                  <c:v>-0.33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brierimp!$E$5:$E$13</c:f>
              <c:numCache>
                <c:ptCount val="9"/>
                <c:pt idx="0">
                  <c:v>1.129</c:v>
                </c:pt>
                <c:pt idx="1">
                  <c:v>-0.478</c:v>
                </c:pt>
                <c:pt idx="2">
                  <c:v>-0.83</c:v>
                </c:pt>
                <c:pt idx="3">
                  <c:v>0.77</c:v>
                </c:pt>
                <c:pt idx="4">
                  <c:v>1.56</c:v>
                </c:pt>
                <c:pt idx="5">
                  <c:v>1.74</c:v>
                </c:pt>
                <c:pt idx="6">
                  <c:v>1.47</c:v>
                </c:pt>
                <c:pt idx="7">
                  <c:v>1.31</c:v>
                </c:pt>
                <c:pt idx="8">
                  <c:v>1.92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brierimp!$F$5:$F$13</c:f>
              <c:numCache>
                <c:ptCount val="9"/>
                <c:pt idx="0">
                  <c:v>-0.985</c:v>
                </c:pt>
                <c:pt idx="1">
                  <c:v>-0.313</c:v>
                </c:pt>
                <c:pt idx="2">
                  <c:v>-0.78</c:v>
                </c:pt>
                <c:pt idx="3">
                  <c:v>0.62</c:v>
                </c:pt>
                <c:pt idx="4">
                  <c:v>0.43</c:v>
                </c:pt>
                <c:pt idx="5">
                  <c:v>1.72</c:v>
                </c:pt>
                <c:pt idx="6">
                  <c:v>3.28</c:v>
                </c:pt>
                <c:pt idx="7">
                  <c:v>1.45</c:v>
                </c:pt>
                <c:pt idx="8">
                  <c:v>-0.47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brierimp!$G$5:$G$13</c:f>
              <c:numCache>
                <c:ptCount val="9"/>
                <c:pt idx="0">
                  <c:v>0.758</c:v>
                </c:pt>
                <c:pt idx="1">
                  <c:v>0.027</c:v>
                </c:pt>
                <c:pt idx="2">
                  <c:v>-0.74</c:v>
                </c:pt>
                <c:pt idx="3">
                  <c:v>0.82</c:v>
                </c:pt>
                <c:pt idx="4">
                  <c:v>-1.75</c:v>
                </c:pt>
                <c:pt idx="5">
                  <c:v>1.86</c:v>
                </c:pt>
                <c:pt idx="6">
                  <c:v>1.14</c:v>
                </c:pt>
                <c:pt idx="7">
                  <c:v>2.15</c:v>
                </c:pt>
                <c:pt idx="8">
                  <c:v>2.24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brierimp!$H$5:$H$13</c:f>
              <c:numCache>
                <c:ptCount val="9"/>
                <c:pt idx="0">
                  <c:v>-0.399</c:v>
                </c:pt>
                <c:pt idx="1">
                  <c:v>-0.193</c:v>
                </c:pt>
                <c:pt idx="2">
                  <c:v>-1.38</c:v>
                </c:pt>
                <c:pt idx="3">
                  <c:v>0.36</c:v>
                </c:pt>
                <c:pt idx="4">
                  <c:v>0.46</c:v>
                </c:pt>
                <c:pt idx="5">
                  <c:v>0.47</c:v>
                </c:pt>
                <c:pt idx="6">
                  <c:v>1.17</c:v>
                </c:pt>
                <c:pt idx="7">
                  <c:v>0.98</c:v>
                </c:pt>
                <c:pt idx="8">
                  <c:v>1.74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brierimp!$I$5:$I$13</c:f>
              <c:numCache>
                <c:ptCount val="9"/>
                <c:pt idx="0">
                  <c:v>0.769</c:v>
                </c:pt>
                <c:pt idx="1">
                  <c:v>1.224</c:v>
                </c:pt>
                <c:pt idx="2">
                  <c:v>0.52</c:v>
                </c:pt>
                <c:pt idx="3">
                  <c:v>0.65</c:v>
                </c:pt>
                <c:pt idx="4">
                  <c:v>-0.24</c:v>
                </c:pt>
                <c:pt idx="5">
                  <c:v>3.07</c:v>
                </c:pt>
                <c:pt idx="6">
                  <c:v>3.62</c:v>
                </c:pt>
                <c:pt idx="7">
                  <c:v>1.74</c:v>
                </c:pt>
                <c:pt idx="8">
                  <c:v>-0.05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brierimp!$J$5:$J$13</c:f>
              <c:numCache>
                <c:ptCount val="9"/>
                <c:pt idx="0">
                  <c:v>0.372</c:v>
                </c:pt>
                <c:pt idx="1">
                  <c:v>-0.721</c:v>
                </c:pt>
                <c:pt idx="2">
                  <c:v>-0.76</c:v>
                </c:pt>
                <c:pt idx="3">
                  <c:v>-1.63</c:v>
                </c:pt>
                <c:pt idx="4">
                  <c:v>1.94</c:v>
                </c:pt>
                <c:pt idx="5">
                  <c:v>1.48</c:v>
                </c:pt>
                <c:pt idx="6">
                  <c:v>1.42</c:v>
                </c:pt>
                <c:pt idx="7">
                  <c:v>2.15</c:v>
                </c:pt>
                <c:pt idx="8">
                  <c:v>3.01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brierimp!$K$5:$K$13</c:f>
              <c:numCache>
                <c:ptCount val="9"/>
                <c:pt idx="0">
                  <c:v>0.254</c:v>
                </c:pt>
                <c:pt idx="1">
                  <c:v>2.56</c:v>
                </c:pt>
                <c:pt idx="2">
                  <c:v>0.62</c:v>
                </c:pt>
                <c:pt idx="3">
                  <c:v>1.02</c:v>
                </c:pt>
                <c:pt idx="4">
                  <c:v>1.72</c:v>
                </c:pt>
                <c:pt idx="5">
                  <c:v>1.86</c:v>
                </c:pt>
                <c:pt idx="6">
                  <c:v>1.75</c:v>
                </c:pt>
                <c:pt idx="7">
                  <c:v>0.81</c:v>
                </c:pt>
                <c:pt idx="8">
                  <c:v>-0.55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brierimp!$L$5:$L$13</c:f>
              <c:numCache>
                <c:ptCount val="9"/>
                <c:pt idx="0">
                  <c:v>0.348</c:v>
                </c:pt>
                <c:pt idx="1">
                  <c:v>-0.449</c:v>
                </c:pt>
                <c:pt idx="2">
                  <c:v>-0.46</c:v>
                </c:pt>
                <c:pt idx="3">
                  <c:v>-0.68</c:v>
                </c:pt>
                <c:pt idx="4">
                  <c:v>4.05</c:v>
                </c:pt>
                <c:pt idx="5">
                  <c:v>2.57</c:v>
                </c:pt>
                <c:pt idx="6">
                  <c:v>1.9</c:v>
                </c:pt>
                <c:pt idx="7">
                  <c:v>-0.67</c:v>
                </c:pt>
                <c:pt idx="8">
                  <c:v>2.49</c:v>
                </c:pt>
              </c:numCache>
            </c:numRef>
          </c:val>
        </c:ser>
        <c:axId val="64489702"/>
        <c:axId val="43536407"/>
      </c:barChart>
      <c:catAx>
        <c:axId val="64489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536407"/>
        <c:crosses val="autoZero"/>
        <c:auto val="1"/>
        <c:lblOffset val="100"/>
        <c:noMultiLvlLbl val="0"/>
      </c:catAx>
      <c:valAx>
        <c:axId val="43536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% Improvement..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489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347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HPC Medium Range RMS Errors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Minimum Temperatures</a:t>
            </a:r>
          </a:p>
        </c:rich>
      </c:tx>
      <c:layout>
        <c:manualLayout>
          <c:xMode val="factor"/>
          <c:yMode val="factor"/>
          <c:x val="0.00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2"/>
          <c:w val="0.951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rmsmin!$C$5:$C$13</c:f>
              <c:numCache>
                <c:ptCount val="9"/>
                <c:pt idx="0">
                  <c:v>3.48</c:v>
                </c:pt>
                <c:pt idx="1">
                  <c:v>4</c:v>
                </c:pt>
                <c:pt idx="2">
                  <c:v>4.6</c:v>
                </c:pt>
                <c:pt idx="3">
                  <c:v>5.3</c:v>
                </c:pt>
                <c:pt idx="4">
                  <c:v>5.3</c:v>
                </c:pt>
                <c:pt idx="5">
                  <c:v>6.1</c:v>
                </c:pt>
                <c:pt idx="6">
                  <c:v>5</c:v>
                </c:pt>
                <c:pt idx="7">
                  <c:v>4.8</c:v>
                </c:pt>
                <c:pt idx="8">
                  <c:v>4.2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rmsmin!$D$5:$D$13</c:f>
              <c:numCache>
                <c:ptCount val="9"/>
                <c:pt idx="0">
                  <c:v>3.75</c:v>
                </c:pt>
                <c:pt idx="1">
                  <c:v>4.5</c:v>
                </c:pt>
                <c:pt idx="2">
                  <c:v>5.2</c:v>
                </c:pt>
                <c:pt idx="3">
                  <c:v>6.2</c:v>
                </c:pt>
                <c:pt idx="4">
                  <c:v>6.1</c:v>
                </c:pt>
                <c:pt idx="5">
                  <c:v>6.8</c:v>
                </c:pt>
                <c:pt idx="6">
                  <c:v>5.7</c:v>
                </c:pt>
                <c:pt idx="7">
                  <c:v>5.3</c:v>
                </c:pt>
                <c:pt idx="8">
                  <c:v>4.8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rmsmin!$E$5:$E$13</c:f>
              <c:numCache>
                <c:ptCount val="9"/>
                <c:pt idx="0">
                  <c:v>4.24</c:v>
                </c:pt>
                <c:pt idx="1">
                  <c:v>5.2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7.4</c:v>
                </c:pt>
                <c:pt idx="6">
                  <c:v>6.2</c:v>
                </c:pt>
                <c:pt idx="7">
                  <c:v>5.7</c:v>
                </c:pt>
                <c:pt idx="8">
                  <c:v>5.5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rmsmin!$F$5:$F$13</c:f>
              <c:numCache>
                <c:ptCount val="9"/>
                <c:pt idx="0">
                  <c:v>4.66</c:v>
                </c:pt>
                <c:pt idx="1">
                  <c:v>5.7</c:v>
                </c:pt>
                <c:pt idx="2">
                  <c:v>6.7</c:v>
                </c:pt>
                <c:pt idx="3">
                  <c:v>7.5</c:v>
                </c:pt>
                <c:pt idx="4">
                  <c:v>7.9</c:v>
                </c:pt>
                <c:pt idx="5">
                  <c:v>8.2</c:v>
                </c:pt>
                <c:pt idx="6">
                  <c:v>6.6</c:v>
                </c:pt>
                <c:pt idx="7">
                  <c:v>6.1</c:v>
                </c:pt>
                <c:pt idx="8">
                  <c:v>6.4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rmsmin!$G$5:$G$13</c:f>
              <c:numCache>
                <c:ptCount val="9"/>
                <c:pt idx="0">
                  <c:v>5.2</c:v>
                </c:pt>
                <c:pt idx="1">
                  <c:v>5.8</c:v>
                </c:pt>
                <c:pt idx="2">
                  <c:v>7.4</c:v>
                </c:pt>
                <c:pt idx="3">
                  <c:v>8.3</c:v>
                </c:pt>
                <c:pt idx="4">
                  <c:v>8.5</c:v>
                </c:pt>
                <c:pt idx="5">
                  <c:v>8.9</c:v>
                </c:pt>
                <c:pt idx="6">
                  <c:v>7.5</c:v>
                </c:pt>
                <c:pt idx="7">
                  <c:v>6.6</c:v>
                </c:pt>
                <c:pt idx="8">
                  <c:v>7</c:v>
                </c:pt>
              </c:numCache>
            </c:numRef>
          </c:val>
        </c:ser>
        <c:axId val="56283344"/>
        <c:axId val="36788049"/>
      </c:barChart>
      <c:catAx>
        <c:axId val="5628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788049"/>
        <c:crosses val="autoZero"/>
        <c:auto val="1"/>
        <c:lblOffset val="100"/>
        <c:noMultiLvlLbl val="0"/>
      </c:catAx>
      <c:valAx>
        <c:axId val="3678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RMS Error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283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25"/>
          <c:y val="0.94075"/>
          <c:w val="0.57475"/>
          <c:h val="0.05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HPC Medium Range RMS Errors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Temperatures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025"/>
          <c:w val="0.949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rmsmax!$C$5:$C$13</c:f>
              <c:numCache>
                <c:ptCount val="9"/>
                <c:pt idx="0">
                  <c:v>4.14</c:v>
                </c:pt>
                <c:pt idx="1">
                  <c:v>4.4</c:v>
                </c:pt>
                <c:pt idx="2">
                  <c:v>5.3</c:v>
                </c:pt>
                <c:pt idx="3">
                  <c:v>5.2</c:v>
                </c:pt>
                <c:pt idx="4">
                  <c:v>5.3</c:v>
                </c:pt>
                <c:pt idx="5">
                  <c:v>7</c:v>
                </c:pt>
                <c:pt idx="6">
                  <c:v>5.7</c:v>
                </c:pt>
                <c:pt idx="7">
                  <c:v>6.5</c:v>
                </c:pt>
                <c:pt idx="8">
                  <c:v>5.8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rmsmax!$D$5:$D$13</c:f>
              <c:numCache>
                <c:ptCount val="9"/>
                <c:pt idx="0">
                  <c:v>4.58</c:v>
                </c:pt>
                <c:pt idx="1">
                  <c:v>4.9</c:v>
                </c:pt>
                <c:pt idx="2">
                  <c:v>6</c:v>
                </c:pt>
                <c:pt idx="3">
                  <c:v>5.6</c:v>
                </c:pt>
                <c:pt idx="4">
                  <c:v>6.3</c:v>
                </c:pt>
                <c:pt idx="5">
                  <c:v>7.9</c:v>
                </c:pt>
                <c:pt idx="6">
                  <c:v>6.4</c:v>
                </c:pt>
                <c:pt idx="7">
                  <c:v>6.9</c:v>
                </c:pt>
                <c:pt idx="8">
                  <c:v>6.5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rmsmax!$E$5:$E$13</c:f>
              <c:numCache>
                <c:ptCount val="9"/>
                <c:pt idx="0">
                  <c:v>4.96</c:v>
                </c:pt>
                <c:pt idx="1">
                  <c:v>5.4</c:v>
                </c:pt>
                <c:pt idx="2">
                  <c:v>6.3</c:v>
                </c:pt>
                <c:pt idx="3">
                  <c:v>6.1</c:v>
                </c:pt>
                <c:pt idx="4">
                  <c:v>6.9</c:v>
                </c:pt>
                <c:pt idx="5">
                  <c:v>8.4</c:v>
                </c:pt>
                <c:pt idx="6">
                  <c:v>7.3</c:v>
                </c:pt>
                <c:pt idx="7">
                  <c:v>7.4</c:v>
                </c:pt>
                <c:pt idx="8">
                  <c:v>7.2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rmsmax!$F$5:$F$13</c:f>
              <c:numCache>
                <c:ptCount val="9"/>
                <c:pt idx="0">
                  <c:v>5.44</c:v>
                </c:pt>
                <c:pt idx="1">
                  <c:v>5.8</c:v>
                </c:pt>
                <c:pt idx="2">
                  <c:v>6.6</c:v>
                </c:pt>
                <c:pt idx="3">
                  <c:v>6.8</c:v>
                </c:pt>
                <c:pt idx="4">
                  <c:v>7.7</c:v>
                </c:pt>
                <c:pt idx="5">
                  <c:v>9.2</c:v>
                </c:pt>
                <c:pt idx="6">
                  <c:v>7.9</c:v>
                </c:pt>
                <c:pt idx="7">
                  <c:v>8.3</c:v>
                </c:pt>
                <c:pt idx="8">
                  <c:v>8.1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rmsmax!$G$5:$G$13</c:f>
              <c:numCache>
                <c:ptCount val="9"/>
                <c:pt idx="0">
                  <c:v>5.99</c:v>
                </c:pt>
                <c:pt idx="1">
                  <c:v>6.2</c:v>
                </c:pt>
                <c:pt idx="2">
                  <c:v>7.1</c:v>
                </c:pt>
                <c:pt idx="3">
                  <c:v>7.5</c:v>
                </c:pt>
                <c:pt idx="4">
                  <c:v>8.3</c:v>
                </c:pt>
                <c:pt idx="5">
                  <c:v>9.6</c:v>
                </c:pt>
                <c:pt idx="6">
                  <c:v>8.5</c:v>
                </c:pt>
                <c:pt idx="7">
                  <c:v>8.7</c:v>
                </c:pt>
                <c:pt idx="8">
                  <c:v>8.7</c:v>
                </c:pt>
              </c:numCache>
            </c:numRef>
          </c:val>
        </c:ser>
        <c:axId val="62656986"/>
        <c:axId val="27041963"/>
      </c:barChart>
      <c:catAx>
        <c:axId val="6265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041963"/>
        <c:crosses val="autoZero"/>
        <c:auto val="1"/>
        <c:lblOffset val="100"/>
        <c:noMultiLvlLbl val="0"/>
      </c:catAx>
      <c:valAx>
        <c:axId val="2704196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RMS Error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656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25"/>
          <c:y val="0.94075"/>
          <c:w val="0.567"/>
          <c:h val="0.05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Minimum Temperature RMS Error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April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285"/>
          <c:w val="0.8527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rms_NDFDminT200504!$A$40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rms_NDFDminT200504!$B$39:$E$39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rms_NDFDminT200504!$B$40:$E$40</c:f>
              <c:numCache>
                <c:ptCount val="4"/>
                <c:pt idx="0">
                  <c:v>4.8</c:v>
                </c:pt>
                <c:pt idx="1">
                  <c:v>5.5</c:v>
                </c:pt>
                <c:pt idx="2">
                  <c:v>6.4</c:v>
                </c:pt>
                <c:pt idx="3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rms_NDFDminT200504!$A$41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rms_NDFDminT200504!$B$39:$E$39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rms_NDFDminT200504!$B$41:$E$41</c:f>
              <c:numCache>
                <c:ptCount val="4"/>
                <c:pt idx="0">
                  <c:v>5.36896551724138</c:v>
                </c:pt>
                <c:pt idx="1">
                  <c:v>6.1000000000000005</c:v>
                </c:pt>
                <c:pt idx="2">
                  <c:v>6.706896551724137</c:v>
                </c:pt>
                <c:pt idx="3">
                  <c:v>7.3068965517241375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rms_NDFDminT200504!$A$42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rms_NDFDminT200504!$B$39:$E$39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rms_NDFDminT200504!$B$42:$E$42</c:f>
              <c:numCache>
                <c:ptCount val="4"/>
                <c:pt idx="0">
                  <c:v>4.9</c:v>
                </c:pt>
                <c:pt idx="1">
                  <c:v>5.5</c:v>
                </c:pt>
                <c:pt idx="2">
                  <c:v>6.4</c:v>
                </c:pt>
                <c:pt idx="3">
                  <c:v>7.1</c:v>
                </c:pt>
              </c:numCache>
            </c:numRef>
          </c:val>
          <c:smooth val="0"/>
        </c:ser>
        <c:marker val="1"/>
        <c:axId val="42051076"/>
        <c:axId val="42915365"/>
      </c:lineChart>
      <c:catAx>
        <c:axId val="4205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915365"/>
        <c:crosses val="autoZero"/>
        <c:auto val="1"/>
        <c:lblOffset val="100"/>
        <c:noMultiLvlLbl val="0"/>
      </c:catAx>
      <c:valAx>
        <c:axId val="42915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051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55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 GFS MOS Maximum Temperature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April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525"/>
          <c:w val="0.844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rms_NDFDmaxT200504!$A$40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rms_NDFDmaxT200504!$B$39:$E$39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rms_NDFDmaxT200504!$B$40:$E$40</c:f>
              <c:numCache>
                <c:ptCount val="4"/>
                <c:pt idx="0">
                  <c:v>6.5</c:v>
                </c:pt>
                <c:pt idx="1">
                  <c:v>7.2</c:v>
                </c:pt>
                <c:pt idx="2">
                  <c:v>8.1</c:v>
                </c:pt>
                <c:pt idx="3">
                  <c:v>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rms_NDFDmaxT200504!$A$41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rms_NDFDmaxT200504!$B$39:$E$39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rms_NDFDmaxT200504!$B$41:$E$41</c:f>
              <c:numCache>
                <c:ptCount val="4"/>
                <c:pt idx="0">
                  <c:v>6.586666666666669</c:v>
                </c:pt>
                <c:pt idx="1">
                  <c:v>7.426666666666667</c:v>
                </c:pt>
                <c:pt idx="2">
                  <c:v>8.126666666666669</c:v>
                </c:pt>
                <c:pt idx="3">
                  <c:v>8.803333333333335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rms_NDFDmaxT200504!$A$42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rms_NDFDmaxT200504!$B$39:$E$39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rms_NDFDmaxT200504!$B$42:$E$42</c:f>
              <c:numCache>
                <c:ptCount val="4"/>
                <c:pt idx="0">
                  <c:v>6.4</c:v>
                </c:pt>
                <c:pt idx="1">
                  <c:v>7.2</c:v>
                </c:pt>
                <c:pt idx="2">
                  <c:v>8.2</c:v>
                </c:pt>
                <c:pt idx="3">
                  <c:v>8.8</c:v>
                </c:pt>
              </c:numCache>
            </c:numRef>
          </c:val>
          <c:smooth val="0"/>
        </c:ser>
        <c:marker val="1"/>
        <c:axId val="50693966"/>
        <c:axId val="53592511"/>
      </c:lineChart>
      <c:catAx>
        <c:axId val="5069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592511"/>
        <c:crosses val="autoZero"/>
        <c:auto val="1"/>
        <c:lblOffset val="100"/>
        <c:noMultiLvlLbl val="0"/>
      </c:catAx>
      <c:valAx>
        <c:axId val="53592511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693966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60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12-Hour Pop Brier Score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April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075"/>
          <c:w val="0.844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popstat_NDFD200504!$A$40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popstat_NDFD200504!$B$39:$I$39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popstat_NDFD200504!$B$40:$I$40</c:f>
              <c:numCache>
                <c:ptCount val="8"/>
                <c:pt idx="0">
                  <c:v>0.133</c:v>
                </c:pt>
                <c:pt idx="1">
                  <c:v>0.133</c:v>
                </c:pt>
                <c:pt idx="2">
                  <c:v>0.138</c:v>
                </c:pt>
                <c:pt idx="3">
                  <c:v>0.139</c:v>
                </c:pt>
                <c:pt idx="4">
                  <c:v>0.145</c:v>
                </c:pt>
                <c:pt idx="5">
                  <c:v>0.143</c:v>
                </c:pt>
                <c:pt idx="6">
                  <c:v>0.151</c:v>
                </c:pt>
                <c:pt idx="7">
                  <c:v>0.146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popstat_NDFD200504!$A$41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popstat_NDFD200504!$B$39:$I$39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popstat_NDFD200504!$B$41:$I$41</c:f>
              <c:numCache>
                <c:ptCount val="8"/>
                <c:pt idx="0">
                  <c:v>0.13776666666666668</c:v>
                </c:pt>
                <c:pt idx="1">
                  <c:v>0.13382758620689655</c:v>
                </c:pt>
                <c:pt idx="2">
                  <c:v>0.14383333333333334</c:v>
                </c:pt>
                <c:pt idx="3">
                  <c:v>0.14131034482758623</c:v>
                </c:pt>
                <c:pt idx="4">
                  <c:v>0.14953333333333332</c:v>
                </c:pt>
                <c:pt idx="5">
                  <c:v>0.14713793103448275</c:v>
                </c:pt>
                <c:pt idx="6">
                  <c:v>0.157</c:v>
                </c:pt>
                <c:pt idx="7">
                  <c:v>0.1504137931034483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popstat_NDFD200504!$A$42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popstat_NDFD200504!$B$39:$I$39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popstat_NDFD200504!$B$42:$I$42</c:f>
              <c:numCache>
                <c:ptCount val="8"/>
                <c:pt idx="0">
                  <c:v>0.135</c:v>
                </c:pt>
                <c:pt idx="1">
                  <c:v>0.133</c:v>
                </c:pt>
                <c:pt idx="2">
                  <c:v>0.142</c:v>
                </c:pt>
                <c:pt idx="3">
                  <c:v>0.141</c:v>
                </c:pt>
                <c:pt idx="4">
                  <c:v>0.145</c:v>
                </c:pt>
                <c:pt idx="5">
                  <c:v>0.148</c:v>
                </c:pt>
                <c:pt idx="6">
                  <c:v>0.15</c:v>
                </c:pt>
                <c:pt idx="7">
                  <c:v>0.15</c:v>
                </c:pt>
              </c:numCache>
            </c:numRef>
          </c:val>
          <c:smooth val="0"/>
        </c:ser>
        <c:marker val="1"/>
        <c:axId val="12570552"/>
        <c:axId val="46026105"/>
      </c:lineChart>
      <c:catAx>
        <c:axId val="12570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026105"/>
        <c:crosses val="autoZero"/>
        <c:auto val="1"/>
        <c:lblOffset val="100"/>
        <c:noMultiLvlLbl val="0"/>
      </c:catAx>
      <c:valAx>
        <c:axId val="46026105"/>
        <c:scaling>
          <c:orientation val="minMax"/>
          <c:max val="0.2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Brier Score.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570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67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Dew Point Temperature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April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3"/>
          <c:w val="0.859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rms_dwpf_NDFD200504!$A$40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rms_dwpf_NDFD200504!$B$39:$Q$39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rms_dwpf_NDFD200504!$B$40:$Q$40</c:f>
              <c:numCache>
                <c:ptCount val="16"/>
                <c:pt idx="0">
                  <c:v>6.8</c:v>
                </c:pt>
                <c:pt idx="1">
                  <c:v>6.3</c:v>
                </c:pt>
                <c:pt idx="2">
                  <c:v>6.5</c:v>
                </c:pt>
                <c:pt idx="3">
                  <c:v>8.2</c:v>
                </c:pt>
                <c:pt idx="4">
                  <c:v>7.4</c:v>
                </c:pt>
                <c:pt idx="5">
                  <c:v>6.8</c:v>
                </c:pt>
                <c:pt idx="6">
                  <c:v>7.1</c:v>
                </c:pt>
                <c:pt idx="7">
                  <c:v>8.9</c:v>
                </c:pt>
                <c:pt idx="8">
                  <c:v>8.1</c:v>
                </c:pt>
                <c:pt idx="9">
                  <c:v>7.5</c:v>
                </c:pt>
                <c:pt idx="10">
                  <c:v>7.8</c:v>
                </c:pt>
                <c:pt idx="11">
                  <c:v>9.5</c:v>
                </c:pt>
                <c:pt idx="12">
                  <c:v>8.6</c:v>
                </c:pt>
                <c:pt idx="13">
                  <c:v>8</c:v>
                </c:pt>
                <c:pt idx="14">
                  <c:v>8.3</c:v>
                </c:pt>
                <c:pt idx="15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rms_dwpf_NDFD200504!$A$41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rms_dwpf_NDFD200504!$B$39:$Q$39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rms_dwpf_NDFD200504!$B$41:$Q$41</c:f>
              <c:numCache>
                <c:ptCount val="16"/>
                <c:pt idx="0">
                  <c:v>7.734666666666668</c:v>
                </c:pt>
                <c:pt idx="1">
                  <c:v>7.111666666666666</c:v>
                </c:pt>
                <c:pt idx="2">
                  <c:v>7.427333333333334</c:v>
                </c:pt>
                <c:pt idx="3">
                  <c:v>9.188</c:v>
                </c:pt>
                <c:pt idx="4">
                  <c:v>8.257333333333332</c:v>
                </c:pt>
                <c:pt idx="5">
                  <c:v>7.643666666666666</c:v>
                </c:pt>
                <c:pt idx="6">
                  <c:v>8.009666666666666</c:v>
                </c:pt>
                <c:pt idx="7">
                  <c:v>9.83066666666667</c:v>
                </c:pt>
                <c:pt idx="8">
                  <c:v>8.849666666666666</c:v>
                </c:pt>
                <c:pt idx="9">
                  <c:v>8.201666666666666</c:v>
                </c:pt>
                <c:pt idx="10">
                  <c:v>8.572000000000001</c:v>
                </c:pt>
                <c:pt idx="11">
                  <c:v>10.450333333333335</c:v>
                </c:pt>
                <c:pt idx="12">
                  <c:v>9.434999999999999</c:v>
                </c:pt>
                <c:pt idx="13">
                  <c:v>8.823333333333332</c:v>
                </c:pt>
                <c:pt idx="14">
                  <c:v>9.246666666666666</c:v>
                </c:pt>
                <c:pt idx="15">
                  <c:v>11.073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rms_dwpf_NDFD200504!$A$42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rms_dwpf_NDFD200504!$B$39:$Q$39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rms_dwpf_NDFD200504!$B$42:$Q$42</c:f>
              <c:numCache>
                <c:ptCount val="16"/>
                <c:pt idx="1">
                  <c:v>6.3</c:v>
                </c:pt>
                <c:pt idx="3">
                  <c:v>8.1</c:v>
                </c:pt>
                <c:pt idx="5">
                  <c:v>6.8</c:v>
                </c:pt>
                <c:pt idx="7">
                  <c:v>8.9</c:v>
                </c:pt>
                <c:pt idx="9">
                  <c:v>7.6</c:v>
                </c:pt>
                <c:pt idx="11">
                  <c:v>9.6</c:v>
                </c:pt>
                <c:pt idx="13">
                  <c:v>8.2</c:v>
                </c:pt>
                <c:pt idx="15">
                  <c:v>10.1</c:v>
                </c:pt>
              </c:numCache>
            </c:numRef>
          </c:val>
          <c:smooth val="0"/>
        </c:ser>
        <c:marker val="1"/>
        <c:axId val="11581762"/>
        <c:axId val="37126995"/>
      </c:lineChart>
      <c:catAx>
        <c:axId val="11581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126995"/>
        <c:crosses val="autoZero"/>
        <c:auto val="1"/>
        <c:lblOffset val="100"/>
        <c:noMultiLvlLbl val="0"/>
      </c:catAx>
      <c:valAx>
        <c:axId val="37126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58176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67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Cloud Cover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April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325"/>
          <c:w val="0.844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rms_cld_NDFD200504!$A$40</c:f>
              <c:strCache>
                <c:ptCount val="1"/>
                <c:pt idx="0">
                  <c:v>HPC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rms_cld_NDFD200504!$B$39:$Q$39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rms_cld_NDFD200504!$B$40:$Q$40</c:f>
              <c:numCache>
                <c:ptCount val="16"/>
                <c:pt idx="0">
                  <c:v>37.9</c:v>
                </c:pt>
                <c:pt idx="1">
                  <c:v>38.9</c:v>
                </c:pt>
                <c:pt idx="2">
                  <c:v>38.6</c:v>
                </c:pt>
                <c:pt idx="3">
                  <c:v>36</c:v>
                </c:pt>
                <c:pt idx="4">
                  <c:v>39.1</c:v>
                </c:pt>
                <c:pt idx="5">
                  <c:v>40.6</c:v>
                </c:pt>
                <c:pt idx="6">
                  <c:v>40.2</c:v>
                </c:pt>
                <c:pt idx="7">
                  <c:v>37.2</c:v>
                </c:pt>
                <c:pt idx="8">
                  <c:v>40.7</c:v>
                </c:pt>
                <c:pt idx="9">
                  <c:v>42.2</c:v>
                </c:pt>
                <c:pt idx="10">
                  <c:v>41.3</c:v>
                </c:pt>
                <c:pt idx="11">
                  <c:v>39</c:v>
                </c:pt>
                <c:pt idx="12">
                  <c:v>41.8</c:v>
                </c:pt>
                <c:pt idx="13">
                  <c:v>43.4</c:v>
                </c:pt>
                <c:pt idx="14">
                  <c:v>42.6</c:v>
                </c:pt>
                <c:pt idx="15">
                  <c:v>40.2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rms_cld_NDFD200504!$A$41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rms_cld_NDFD200504!$B$39:$Q$39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rms_cld_NDFD200504!$B$41:$Q$41</c:f>
              <c:numCache>
                <c:ptCount val="16"/>
                <c:pt idx="0">
                  <c:v>41.23433333333334</c:v>
                </c:pt>
                <c:pt idx="1">
                  <c:v>42.705666666666666</c:v>
                </c:pt>
                <c:pt idx="2">
                  <c:v>41.481333333333325</c:v>
                </c:pt>
                <c:pt idx="3">
                  <c:v>39.028999999999996</c:v>
                </c:pt>
                <c:pt idx="4">
                  <c:v>42.20066666666666</c:v>
                </c:pt>
                <c:pt idx="5">
                  <c:v>43.952999999999996</c:v>
                </c:pt>
                <c:pt idx="6">
                  <c:v>42.58766666666667</c:v>
                </c:pt>
                <c:pt idx="7">
                  <c:v>40.19866666666666</c:v>
                </c:pt>
                <c:pt idx="8">
                  <c:v>43.33533333333334</c:v>
                </c:pt>
                <c:pt idx="9">
                  <c:v>44.98066666666668</c:v>
                </c:pt>
                <c:pt idx="10">
                  <c:v>43.561666666666675</c:v>
                </c:pt>
                <c:pt idx="11">
                  <c:v>40.91833333333333</c:v>
                </c:pt>
                <c:pt idx="12">
                  <c:v>44.34433333333333</c:v>
                </c:pt>
                <c:pt idx="13">
                  <c:v>45.817</c:v>
                </c:pt>
                <c:pt idx="14">
                  <c:v>44.40700000000001</c:v>
                </c:pt>
                <c:pt idx="15">
                  <c:v>41.824333333333335</c:v>
                </c:pt>
              </c:numCache>
            </c:numRef>
          </c:val>
          <c:smooth val="0"/>
        </c:ser>
        <c:marker val="1"/>
        <c:axId val="65707500"/>
        <c:axId val="54496589"/>
      </c:lineChart>
      <c:catAx>
        <c:axId val="65707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496589"/>
        <c:crosses val="autoZero"/>
        <c:auto val="1"/>
        <c:lblOffset val="100"/>
        <c:noMultiLvlLbl val="0"/>
      </c:catAx>
      <c:valAx>
        <c:axId val="54496589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707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516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0.25875</cdr:y>
    </cdr:from>
    <cdr:to>
      <cdr:x>0.2455</cdr:x>
      <cdr:y>0.36</cdr:y>
    </cdr:to>
    <cdr:sp>
      <cdr:nvSpPr>
        <cdr:cNvPr id="1" name="Line 1"/>
        <cdr:cNvSpPr>
          <a:spLocks/>
        </cdr:cNvSpPr>
      </cdr:nvSpPr>
      <cdr:spPr>
        <a:xfrm>
          <a:off x="962025" y="1219200"/>
          <a:ext cx="733425" cy="4762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0.25875</cdr:y>
    </cdr:from>
    <cdr:to>
      <cdr:x>0.3505</cdr:x>
      <cdr:y>0.36</cdr:y>
    </cdr:to>
    <cdr:sp>
      <cdr:nvSpPr>
        <cdr:cNvPr id="2" name="Line 2"/>
        <cdr:cNvSpPr>
          <a:spLocks/>
        </cdr:cNvSpPr>
      </cdr:nvSpPr>
      <cdr:spPr>
        <a:xfrm flipV="1">
          <a:off x="1695450" y="1219200"/>
          <a:ext cx="723900" cy="4762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0.3505</cdr:x>
      <cdr:y>0.25875</cdr:y>
    </cdr:from>
    <cdr:to>
      <cdr:x>0.45625</cdr:x>
      <cdr:y>0.342</cdr:y>
    </cdr:to>
    <cdr:sp>
      <cdr:nvSpPr>
        <cdr:cNvPr id="3" name="Line 3"/>
        <cdr:cNvSpPr>
          <a:spLocks/>
        </cdr:cNvSpPr>
      </cdr:nvSpPr>
      <cdr:spPr>
        <a:xfrm>
          <a:off x="2428875" y="1219200"/>
          <a:ext cx="733425" cy="3905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0.25</cdr:y>
    </cdr:from>
    <cdr:to>
      <cdr:x>0.562</cdr:x>
      <cdr:y>0.342</cdr:y>
    </cdr:to>
    <cdr:sp>
      <cdr:nvSpPr>
        <cdr:cNvPr id="4" name="Line 4"/>
        <cdr:cNvSpPr>
          <a:spLocks/>
        </cdr:cNvSpPr>
      </cdr:nvSpPr>
      <cdr:spPr>
        <a:xfrm flipV="1">
          <a:off x="3162300" y="1181100"/>
          <a:ext cx="733425" cy="4381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0.562</cdr:x>
      <cdr:y>0.25</cdr:y>
    </cdr:from>
    <cdr:to>
      <cdr:x>0.66775</cdr:x>
      <cdr:y>0.32025</cdr:y>
    </cdr:to>
    <cdr:sp>
      <cdr:nvSpPr>
        <cdr:cNvPr id="5" name="Line 5"/>
        <cdr:cNvSpPr>
          <a:spLocks/>
        </cdr:cNvSpPr>
      </cdr:nvSpPr>
      <cdr:spPr>
        <a:xfrm>
          <a:off x="3895725" y="1181100"/>
          <a:ext cx="733425" cy="33337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0.66775</cdr:x>
      <cdr:y>0.2405</cdr:y>
    </cdr:from>
    <cdr:to>
      <cdr:x>0.77425</cdr:x>
      <cdr:y>0.32025</cdr:y>
    </cdr:to>
    <cdr:sp>
      <cdr:nvSpPr>
        <cdr:cNvPr id="6" name="Line 6"/>
        <cdr:cNvSpPr>
          <a:spLocks/>
        </cdr:cNvSpPr>
      </cdr:nvSpPr>
      <cdr:spPr>
        <a:xfrm flipV="1">
          <a:off x="4629150" y="1133475"/>
          <a:ext cx="742950" cy="3810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0.77425</cdr:x>
      <cdr:y>0.2405</cdr:y>
    </cdr:from>
    <cdr:to>
      <cdr:x>0.88075</cdr:x>
      <cdr:y>0.31225</cdr:y>
    </cdr:to>
    <cdr:sp>
      <cdr:nvSpPr>
        <cdr:cNvPr id="7" name="Line 7"/>
        <cdr:cNvSpPr>
          <a:spLocks/>
        </cdr:cNvSpPr>
      </cdr:nvSpPr>
      <cdr:spPr>
        <a:xfrm>
          <a:off x="5362575" y="1133475"/>
          <a:ext cx="742950" cy="3429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="85" zoomScaleNormal="85" workbookViewId="0" topLeftCell="A4">
      <selection activeCell="B13" sqref="B13:K13"/>
    </sheetView>
  </sheetViews>
  <sheetFormatPr defaultColWidth="9.140625" defaultRowHeight="12.75"/>
  <cols>
    <col min="1" max="1" width="10.28125" style="3" customWidth="1"/>
    <col min="2" max="16384" width="8.8515625" style="3" customWidth="1"/>
  </cols>
  <sheetData>
    <row r="1" spans="1:15" s="23" customFormat="1" ht="18" customHeight="1">
      <c r="A1" s="23" t="s">
        <v>51</v>
      </c>
      <c r="C1" s="24"/>
      <c r="D1" s="24"/>
      <c r="E1" s="24"/>
      <c r="F1" s="24"/>
      <c r="G1" s="24"/>
      <c r="K1" s="24"/>
      <c r="L1" s="24"/>
      <c r="M1" s="24"/>
      <c r="N1" s="25"/>
      <c r="O1" s="24"/>
    </row>
    <row r="2" spans="3:15" ht="11.25">
      <c r="C2" s="19"/>
      <c r="D2" s="19"/>
      <c r="E2" s="19"/>
      <c r="F2" s="19"/>
      <c r="G2" s="19"/>
      <c r="K2" s="19"/>
      <c r="L2" s="19"/>
      <c r="M2" s="19"/>
      <c r="N2" s="19"/>
      <c r="O2" s="19"/>
    </row>
    <row r="3" spans="2:14" ht="12">
      <c r="B3" s="20" t="s">
        <v>0</v>
      </c>
      <c r="C3" s="19"/>
      <c r="D3" s="20" t="s">
        <v>21</v>
      </c>
      <c r="E3" s="19"/>
      <c r="F3" s="20" t="s">
        <v>45</v>
      </c>
      <c r="H3" s="9" t="s">
        <v>46</v>
      </c>
      <c r="J3" s="20" t="s">
        <v>47</v>
      </c>
      <c r="K3" s="19"/>
      <c r="L3" s="19"/>
      <c r="M3" s="21" t="s">
        <v>27</v>
      </c>
      <c r="N3" s="19"/>
    </row>
    <row r="4" spans="1:14" ht="12">
      <c r="A4" s="9" t="s">
        <v>22</v>
      </c>
      <c r="B4" s="20" t="s">
        <v>52</v>
      </c>
      <c r="C4" s="20" t="s">
        <v>53</v>
      </c>
      <c r="D4" s="20" t="s">
        <v>52</v>
      </c>
      <c r="E4" s="20" t="s">
        <v>53</v>
      </c>
      <c r="F4" s="20" t="s">
        <v>52</v>
      </c>
      <c r="G4" s="20" t="s">
        <v>53</v>
      </c>
      <c r="H4" s="20" t="s">
        <v>52</v>
      </c>
      <c r="I4" s="20" t="s">
        <v>53</v>
      </c>
      <c r="J4" s="20" t="s">
        <v>52</v>
      </c>
      <c r="K4" s="20" t="s">
        <v>53</v>
      </c>
      <c r="L4" s="19"/>
      <c r="M4" s="22"/>
      <c r="N4" s="19"/>
    </row>
    <row r="5" spans="1:13" ht="11.25">
      <c r="A5" s="3">
        <v>200408</v>
      </c>
      <c r="B5" s="3">
        <v>0.145</v>
      </c>
      <c r="C5" s="3">
        <v>0.147</v>
      </c>
      <c r="D5" s="3">
        <v>0.144</v>
      </c>
      <c r="E5" s="3">
        <v>0.147</v>
      </c>
      <c r="F5" s="3">
        <v>0.148</v>
      </c>
      <c r="G5" s="3">
        <v>0.151</v>
      </c>
      <c r="H5" s="3">
        <v>0.15</v>
      </c>
      <c r="I5" s="3">
        <v>0.152</v>
      </c>
      <c r="J5" s="3">
        <v>0.152</v>
      </c>
      <c r="K5" s="3">
        <v>0.153</v>
      </c>
      <c r="M5" s="3">
        <v>31</v>
      </c>
    </row>
    <row r="6" spans="1:13" ht="11.25">
      <c r="A6" s="3">
        <v>200409</v>
      </c>
      <c r="B6" s="3">
        <v>0.117</v>
      </c>
      <c r="C6" s="3">
        <v>0.114</v>
      </c>
      <c r="D6" s="3">
        <v>0.119</v>
      </c>
      <c r="E6" s="3">
        <v>0.118</v>
      </c>
      <c r="F6" s="3">
        <v>0.125</v>
      </c>
      <c r="G6" s="3">
        <v>0.121</v>
      </c>
      <c r="H6" s="3">
        <v>0.129</v>
      </c>
      <c r="I6" s="3">
        <v>0.126</v>
      </c>
      <c r="J6" s="3">
        <v>0.128</v>
      </c>
      <c r="K6" s="3">
        <v>0.127</v>
      </c>
      <c r="M6" s="3">
        <v>30</v>
      </c>
    </row>
    <row r="7" spans="1:13" ht="12.75">
      <c r="A7" s="3">
        <v>200410</v>
      </c>
      <c r="B7">
        <v>0.157</v>
      </c>
      <c r="C7">
        <v>0.165</v>
      </c>
      <c r="D7">
        <v>0.157</v>
      </c>
      <c r="E7">
        <v>0.168</v>
      </c>
      <c r="F7">
        <v>0.162</v>
      </c>
      <c r="G7">
        <v>0.177</v>
      </c>
      <c r="H7">
        <v>0.167</v>
      </c>
      <c r="I7">
        <v>0.176</v>
      </c>
      <c r="J7">
        <v>0.172</v>
      </c>
      <c r="K7">
        <v>0.18</v>
      </c>
      <c r="M7" s="3">
        <v>31</v>
      </c>
    </row>
    <row r="8" spans="1:11" ht="12.75">
      <c r="A8" s="3">
        <v>200411</v>
      </c>
      <c r="B8">
        <v>0.151</v>
      </c>
      <c r="C8">
        <v>0.152</v>
      </c>
      <c r="D8">
        <v>0.154</v>
      </c>
      <c r="E8">
        <v>0.154</v>
      </c>
      <c r="F8">
        <v>0.158</v>
      </c>
      <c r="G8">
        <v>0.162</v>
      </c>
      <c r="H8">
        <v>0.162</v>
      </c>
      <c r="I8">
        <v>0.168</v>
      </c>
      <c r="J8">
        <v>0.168</v>
      </c>
      <c r="K8">
        <v>0.174</v>
      </c>
    </row>
    <row r="9" spans="1:11" ht="12.75">
      <c r="A9" s="3">
        <v>200412</v>
      </c>
      <c r="B9">
        <v>0.114</v>
      </c>
      <c r="C9">
        <v>0.108</v>
      </c>
      <c r="D9">
        <v>0.112</v>
      </c>
      <c r="E9">
        <v>0.108</v>
      </c>
      <c r="F9">
        <v>0.116</v>
      </c>
      <c r="G9">
        <v>0.108</v>
      </c>
      <c r="H9">
        <v>0.12</v>
      </c>
      <c r="I9">
        <v>0.111</v>
      </c>
      <c r="J9">
        <v>0.119</v>
      </c>
      <c r="K9">
        <v>0.111</v>
      </c>
    </row>
    <row r="10" spans="1:11" ht="12.75">
      <c r="A10" s="3">
        <v>200501</v>
      </c>
      <c r="B10">
        <v>0.154</v>
      </c>
      <c r="C10">
        <v>0.139</v>
      </c>
      <c r="D10">
        <v>0.149</v>
      </c>
      <c r="E10">
        <v>0.145</v>
      </c>
      <c r="F10">
        <v>0.153</v>
      </c>
      <c r="G10">
        <v>0.148</v>
      </c>
      <c r="H10">
        <v>0.153</v>
      </c>
      <c r="I10">
        <v>0.149</v>
      </c>
      <c r="J10">
        <v>0.162</v>
      </c>
      <c r="K10">
        <v>0.152</v>
      </c>
    </row>
    <row r="11" spans="1:11" ht="12.75">
      <c r="A11" s="3">
        <v>200502</v>
      </c>
      <c r="B11">
        <v>0.131</v>
      </c>
      <c r="C11">
        <v>0.151</v>
      </c>
      <c r="D11">
        <v>0.134</v>
      </c>
      <c r="E11">
        <v>0.153</v>
      </c>
      <c r="F11">
        <v>0.139</v>
      </c>
      <c r="G11">
        <v>0.159</v>
      </c>
      <c r="H11">
        <v>0.138</v>
      </c>
      <c r="I11">
        <v>0.165</v>
      </c>
      <c r="J11">
        <v>0.147</v>
      </c>
      <c r="K11">
        <v>0.172</v>
      </c>
    </row>
    <row r="12" spans="1:11" ht="12.75">
      <c r="A12" s="3">
        <v>200503</v>
      </c>
      <c r="B12">
        <v>0.116</v>
      </c>
      <c r="C12">
        <v>0.146</v>
      </c>
      <c r="D12">
        <v>0.118</v>
      </c>
      <c r="E12">
        <v>0.138</v>
      </c>
      <c r="F12">
        <v>0.122</v>
      </c>
      <c r="G12">
        <v>0.146</v>
      </c>
      <c r="H12">
        <v>0.121</v>
      </c>
      <c r="I12">
        <v>0.141</v>
      </c>
      <c r="J12">
        <v>0.127</v>
      </c>
      <c r="K12">
        <v>0.151</v>
      </c>
    </row>
    <row r="13" spans="1:11" ht="12.75">
      <c r="A13" s="3">
        <v>200504</v>
      </c>
      <c r="B13">
        <v>0.132</v>
      </c>
      <c r="C13">
        <v>0.135</v>
      </c>
      <c r="D13">
        <v>0.133</v>
      </c>
      <c r="E13">
        <v>0.133</v>
      </c>
      <c r="F13">
        <v>0.138</v>
      </c>
      <c r="G13">
        <v>0.139</v>
      </c>
      <c r="H13">
        <v>0.145</v>
      </c>
      <c r="I13">
        <v>0.143</v>
      </c>
      <c r="J13">
        <v>0.151</v>
      </c>
      <c r="K13">
        <v>0.146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zoomScale="75" zoomScaleNormal="75" workbookViewId="0" topLeftCell="A10">
      <selection activeCell="B42" sqref="B42:E42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6">
        <v>38443</v>
      </c>
    </row>
    <row r="2" spans="1:3" ht="12.75">
      <c r="A2" t="s">
        <v>74</v>
      </c>
      <c r="B2" t="s">
        <v>75</v>
      </c>
      <c r="C2" t="s">
        <v>76</v>
      </c>
    </row>
    <row r="3" spans="1:3" ht="12.75">
      <c r="A3" t="s">
        <v>85</v>
      </c>
      <c r="B3" t="s">
        <v>78</v>
      </c>
      <c r="C3" t="s">
        <v>79</v>
      </c>
    </row>
    <row r="5" spans="1:5" ht="12.75">
      <c r="A5" t="s">
        <v>72</v>
      </c>
      <c r="B5" t="s">
        <v>81</v>
      </c>
      <c r="C5" t="s">
        <v>82</v>
      </c>
      <c r="D5" t="s">
        <v>83</v>
      </c>
      <c r="E5" t="s">
        <v>84</v>
      </c>
    </row>
    <row r="6" spans="1:5" ht="12.75">
      <c r="A6" t="s">
        <v>39</v>
      </c>
      <c r="B6" t="s">
        <v>43</v>
      </c>
      <c r="C6" t="s">
        <v>43</v>
      </c>
      <c r="D6" t="s">
        <v>43</v>
      </c>
      <c r="E6" t="s">
        <v>43</v>
      </c>
    </row>
    <row r="7" spans="1:5" ht="12.75">
      <c r="A7">
        <v>20050401</v>
      </c>
      <c r="B7">
        <v>5</v>
      </c>
      <c r="C7">
        <v>5.8</v>
      </c>
      <c r="D7">
        <v>6.5</v>
      </c>
      <c r="E7">
        <v>7.6</v>
      </c>
    </row>
    <row r="8" spans="1:5" ht="12.75">
      <c r="A8">
        <v>20050402</v>
      </c>
      <c r="B8">
        <v>4.6</v>
      </c>
      <c r="C8">
        <v>5.3</v>
      </c>
      <c r="D8">
        <v>6.6</v>
      </c>
      <c r="E8">
        <v>7.3</v>
      </c>
    </row>
    <row r="9" spans="1:5" ht="12.75">
      <c r="A9">
        <v>20050403</v>
      </c>
      <c r="B9">
        <v>6</v>
      </c>
      <c r="C9">
        <v>6.2</v>
      </c>
      <c r="D9">
        <v>7</v>
      </c>
      <c r="E9">
        <v>7.7</v>
      </c>
    </row>
    <row r="10" spans="1:5" ht="12.75">
      <c r="A10">
        <v>20050404</v>
      </c>
      <c r="B10">
        <v>6.4</v>
      </c>
      <c r="C10">
        <v>7.3</v>
      </c>
      <c r="D10">
        <v>8.1</v>
      </c>
      <c r="E10">
        <v>8.8</v>
      </c>
    </row>
    <row r="11" spans="1:5" ht="12.75">
      <c r="A11">
        <v>20050405</v>
      </c>
      <c r="B11">
        <v>6.8</v>
      </c>
      <c r="C11">
        <v>6.9</v>
      </c>
      <c r="D11">
        <v>7.8</v>
      </c>
      <c r="E11">
        <v>9.9</v>
      </c>
    </row>
    <row r="12" spans="1:5" ht="12.75">
      <c r="A12">
        <v>20050406</v>
      </c>
      <c r="B12">
        <v>8.1</v>
      </c>
      <c r="C12">
        <v>8.7</v>
      </c>
      <c r="D12">
        <v>9.2</v>
      </c>
      <c r="E12">
        <v>9.9</v>
      </c>
    </row>
    <row r="13" spans="1:5" ht="12.75">
      <c r="A13">
        <v>20050407</v>
      </c>
      <c r="B13">
        <v>7.1</v>
      </c>
      <c r="C13">
        <v>7.2</v>
      </c>
      <c r="D13">
        <v>7.6</v>
      </c>
      <c r="E13">
        <v>8.5</v>
      </c>
    </row>
    <row r="14" spans="1:5" ht="12.75">
      <c r="A14">
        <v>20050408</v>
      </c>
      <c r="B14">
        <v>6.1</v>
      </c>
      <c r="C14">
        <v>7.3</v>
      </c>
      <c r="D14">
        <v>7.4</v>
      </c>
      <c r="E14">
        <v>6.8</v>
      </c>
    </row>
    <row r="15" spans="1:5" ht="12.75">
      <c r="A15">
        <v>20050409</v>
      </c>
      <c r="B15">
        <v>7.3</v>
      </c>
      <c r="C15">
        <v>8.1</v>
      </c>
      <c r="D15">
        <v>8.8</v>
      </c>
      <c r="E15">
        <v>10.2</v>
      </c>
    </row>
    <row r="16" spans="1:5" ht="12.75">
      <c r="A16">
        <v>20050410</v>
      </c>
      <c r="B16">
        <v>7.4</v>
      </c>
      <c r="C16">
        <v>8.5</v>
      </c>
      <c r="D16">
        <v>9.9</v>
      </c>
      <c r="E16">
        <v>10.4</v>
      </c>
    </row>
    <row r="17" spans="1:5" ht="12.75">
      <c r="A17">
        <v>20050411</v>
      </c>
      <c r="B17">
        <v>5.7</v>
      </c>
      <c r="C17">
        <v>6.3</v>
      </c>
      <c r="D17">
        <v>7.3</v>
      </c>
      <c r="E17">
        <v>7.6</v>
      </c>
    </row>
    <row r="18" spans="1:5" ht="12.75">
      <c r="A18">
        <v>20050412</v>
      </c>
      <c r="B18">
        <v>5.5</v>
      </c>
      <c r="C18">
        <v>6.4</v>
      </c>
      <c r="D18">
        <v>7</v>
      </c>
      <c r="E18">
        <v>8</v>
      </c>
    </row>
    <row r="19" spans="1:5" ht="12.75">
      <c r="A19">
        <v>20050413</v>
      </c>
      <c r="B19">
        <v>6.4</v>
      </c>
      <c r="C19">
        <v>6.6</v>
      </c>
      <c r="D19">
        <v>6.9</v>
      </c>
      <c r="E19">
        <v>7.5</v>
      </c>
    </row>
    <row r="20" spans="1:5" ht="12.75">
      <c r="A20">
        <v>20050414</v>
      </c>
      <c r="B20">
        <v>5.4</v>
      </c>
      <c r="C20">
        <v>6.2</v>
      </c>
      <c r="D20">
        <v>6.4</v>
      </c>
      <c r="E20">
        <v>6.5</v>
      </c>
    </row>
    <row r="21" spans="1:5" ht="12.75">
      <c r="A21">
        <v>20050415</v>
      </c>
      <c r="B21">
        <v>4.6</v>
      </c>
      <c r="C21">
        <v>5.1</v>
      </c>
      <c r="D21">
        <v>5.5</v>
      </c>
      <c r="E21">
        <v>5.3</v>
      </c>
    </row>
    <row r="22" spans="1:5" ht="12.75">
      <c r="A22">
        <v>20050416</v>
      </c>
      <c r="B22">
        <v>6.2</v>
      </c>
      <c r="C22">
        <v>6.9</v>
      </c>
      <c r="D22">
        <v>7.4</v>
      </c>
      <c r="E22">
        <v>8.5</v>
      </c>
    </row>
    <row r="23" spans="1:5" ht="12.75">
      <c r="A23">
        <v>20050417</v>
      </c>
      <c r="B23">
        <v>5.4</v>
      </c>
      <c r="C23">
        <v>7.2</v>
      </c>
      <c r="D23">
        <v>8.4</v>
      </c>
      <c r="E23">
        <v>9.2</v>
      </c>
    </row>
    <row r="24" spans="1:5" ht="12.75">
      <c r="A24">
        <v>20050418</v>
      </c>
      <c r="B24">
        <v>6.4</v>
      </c>
      <c r="C24">
        <v>7.2</v>
      </c>
      <c r="D24">
        <v>8.2</v>
      </c>
      <c r="E24">
        <v>9.7</v>
      </c>
    </row>
    <row r="25" spans="1:5" ht="12.75">
      <c r="A25">
        <v>20050419</v>
      </c>
      <c r="B25">
        <v>6.4</v>
      </c>
      <c r="C25">
        <v>7.4</v>
      </c>
      <c r="D25">
        <v>7.8</v>
      </c>
      <c r="E25">
        <v>8.9</v>
      </c>
    </row>
    <row r="26" spans="1:5" ht="12.75">
      <c r="A26">
        <v>20050420</v>
      </c>
      <c r="B26">
        <v>6.7</v>
      </c>
      <c r="C26">
        <v>8</v>
      </c>
      <c r="D26">
        <v>9.4</v>
      </c>
      <c r="E26">
        <v>9.8</v>
      </c>
    </row>
    <row r="27" spans="1:5" ht="12.75">
      <c r="A27">
        <v>20050421</v>
      </c>
      <c r="B27">
        <v>5.9</v>
      </c>
      <c r="C27">
        <v>6.3</v>
      </c>
      <c r="D27">
        <v>7.2</v>
      </c>
      <c r="E27">
        <v>8.4</v>
      </c>
    </row>
    <row r="28" spans="1:5" ht="12.75">
      <c r="A28">
        <v>20050422</v>
      </c>
      <c r="B28">
        <v>7</v>
      </c>
      <c r="C28">
        <v>7.1</v>
      </c>
      <c r="D28">
        <v>7.4</v>
      </c>
      <c r="E28">
        <v>7.7</v>
      </c>
    </row>
    <row r="29" spans="1:5" ht="12.75">
      <c r="A29">
        <v>20050423</v>
      </c>
      <c r="B29">
        <v>9.9</v>
      </c>
      <c r="C29">
        <v>12.2</v>
      </c>
      <c r="D29">
        <v>12.5</v>
      </c>
      <c r="E29">
        <v>13.3</v>
      </c>
    </row>
    <row r="30" spans="1:5" ht="12.75">
      <c r="A30">
        <v>20050424</v>
      </c>
      <c r="B30">
        <v>8.5</v>
      </c>
      <c r="C30">
        <v>11.1</v>
      </c>
      <c r="D30">
        <v>13</v>
      </c>
      <c r="E30">
        <v>13.2</v>
      </c>
    </row>
    <row r="31" spans="1:5" ht="12.75">
      <c r="A31">
        <v>20050425</v>
      </c>
      <c r="B31">
        <v>6.3</v>
      </c>
      <c r="C31">
        <v>6.4</v>
      </c>
      <c r="D31">
        <v>6.8</v>
      </c>
      <c r="E31">
        <v>7.6</v>
      </c>
    </row>
    <row r="32" spans="1:5" ht="12.75">
      <c r="A32">
        <v>20050426</v>
      </c>
      <c r="B32">
        <v>5.6</v>
      </c>
      <c r="C32">
        <v>6.8</v>
      </c>
      <c r="D32">
        <v>6.7</v>
      </c>
      <c r="E32">
        <v>7.3</v>
      </c>
    </row>
    <row r="33" spans="1:5" ht="12.75">
      <c r="A33">
        <v>20050427</v>
      </c>
      <c r="B33">
        <v>6.4</v>
      </c>
      <c r="C33">
        <v>7.7</v>
      </c>
      <c r="D33">
        <v>8.4</v>
      </c>
      <c r="E33">
        <v>8.2</v>
      </c>
    </row>
    <row r="34" spans="1:5" ht="12.75">
      <c r="A34">
        <v>20050428</v>
      </c>
      <c r="B34">
        <v>8.1</v>
      </c>
      <c r="C34">
        <v>9.4</v>
      </c>
      <c r="D34">
        <v>10.4</v>
      </c>
      <c r="E34">
        <v>10.8</v>
      </c>
    </row>
    <row r="35" spans="1:5" ht="12.75">
      <c r="A35">
        <v>20050429</v>
      </c>
      <c r="B35">
        <v>9</v>
      </c>
      <c r="C35">
        <v>9.1</v>
      </c>
      <c r="D35">
        <v>9.9</v>
      </c>
      <c r="E35">
        <v>11</v>
      </c>
    </row>
    <row r="36" spans="1:5" ht="12.75">
      <c r="A36">
        <v>20050430</v>
      </c>
      <c r="B36">
        <v>7.4</v>
      </c>
      <c r="C36">
        <v>8.1</v>
      </c>
      <c r="D36">
        <v>8.3</v>
      </c>
      <c r="E36">
        <v>8.5</v>
      </c>
    </row>
    <row r="37" spans="2:5" ht="12.75">
      <c r="B37" s="6">
        <f>AVERAGE(B7:B36)</f>
        <v>6.586666666666669</v>
      </c>
      <c r="C37" s="6">
        <f>AVERAGE(C7:C36)</f>
        <v>7.426666666666667</v>
      </c>
      <c r="D37" s="6">
        <f>AVERAGE(D7:D36)</f>
        <v>8.126666666666669</v>
      </c>
      <c r="E37" s="6">
        <f>AVERAGE(E7:E36)</f>
        <v>8.803333333333335</v>
      </c>
    </row>
    <row r="39" spans="2:5" ht="12.75">
      <c r="B39" t="s">
        <v>21</v>
      </c>
      <c r="C39" t="s">
        <v>45</v>
      </c>
      <c r="D39" t="s">
        <v>46</v>
      </c>
      <c r="E39" t="s">
        <v>47</v>
      </c>
    </row>
    <row r="40" spans="1:5" ht="12.75">
      <c r="A40" t="s">
        <v>37</v>
      </c>
      <c r="B40">
        <v>6.5</v>
      </c>
      <c r="C40">
        <v>7.2</v>
      </c>
      <c r="D40">
        <v>8.1</v>
      </c>
      <c r="E40">
        <v>8.7</v>
      </c>
    </row>
    <row r="41" spans="1:5" ht="12.75">
      <c r="A41" t="s">
        <v>65</v>
      </c>
      <c r="B41" s="6">
        <f>B37</f>
        <v>6.586666666666669</v>
      </c>
      <c r="C41" s="6">
        <f>C37</f>
        <v>7.426666666666667</v>
      </c>
      <c r="D41" s="6">
        <f>D37</f>
        <v>8.126666666666669</v>
      </c>
      <c r="E41" s="6">
        <f>E37</f>
        <v>8.803333333333335</v>
      </c>
    </row>
    <row r="42" spans="1:5" ht="12.75">
      <c r="A42" t="s">
        <v>38</v>
      </c>
      <c r="B42">
        <v>6.4</v>
      </c>
      <c r="C42">
        <v>7.2</v>
      </c>
      <c r="D42">
        <v>8.2</v>
      </c>
      <c r="E42">
        <v>8.8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8">
      <selection activeCell="C41" sqref="C41:F41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6">
        <v>38443</v>
      </c>
    </row>
    <row r="2" spans="1:3" ht="12.75">
      <c r="A2" t="s">
        <v>74</v>
      </c>
      <c r="B2" t="s">
        <v>75</v>
      </c>
      <c r="C2" t="s">
        <v>76</v>
      </c>
    </row>
    <row r="3" spans="1:3" ht="12.75">
      <c r="A3" t="s">
        <v>85</v>
      </c>
      <c r="B3" t="s">
        <v>78</v>
      </c>
      <c r="C3" t="s">
        <v>79</v>
      </c>
    </row>
    <row r="5" spans="2:10" ht="12.75">
      <c r="B5" t="s">
        <v>80</v>
      </c>
      <c r="D5" t="s">
        <v>81</v>
      </c>
      <c r="F5" t="s">
        <v>82</v>
      </c>
      <c r="H5" t="s">
        <v>83</v>
      </c>
      <c r="J5" t="s">
        <v>84</v>
      </c>
    </row>
    <row r="6" spans="1:11" ht="12.75">
      <c r="A6" t="s">
        <v>72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43</v>
      </c>
      <c r="C7" t="s">
        <v>41</v>
      </c>
      <c r="D7" t="s">
        <v>41</v>
      </c>
      <c r="E7" t="s">
        <v>43</v>
      </c>
      <c r="F7" t="s">
        <v>41</v>
      </c>
      <c r="G7" t="s">
        <v>43</v>
      </c>
      <c r="H7" t="s">
        <v>41</v>
      </c>
      <c r="I7" t="s">
        <v>43</v>
      </c>
      <c r="J7" t="s">
        <v>43</v>
      </c>
      <c r="K7" t="s">
        <v>41</v>
      </c>
    </row>
    <row r="8" spans="1:11" ht="12.75">
      <c r="A8">
        <v>20050401</v>
      </c>
      <c r="B8">
        <v>4.8</v>
      </c>
      <c r="C8">
        <v>4.7</v>
      </c>
      <c r="D8">
        <v>5.1</v>
      </c>
      <c r="E8">
        <v>5.4</v>
      </c>
      <c r="F8">
        <v>4.7</v>
      </c>
      <c r="G8">
        <v>5.6</v>
      </c>
      <c r="H8">
        <v>5.8</v>
      </c>
      <c r="I8">
        <v>5</v>
      </c>
      <c r="J8">
        <v>7.5</v>
      </c>
      <c r="K8">
        <v>7.7</v>
      </c>
    </row>
    <row r="9" spans="1:11" ht="12.75">
      <c r="A9">
        <v>20050402</v>
      </c>
      <c r="B9">
        <v>4.9</v>
      </c>
      <c r="C9">
        <v>5</v>
      </c>
      <c r="D9">
        <v>5.2</v>
      </c>
      <c r="E9">
        <v>5.4</v>
      </c>
      <c r="F9">
        <v>4.6</v>
      </c>
      <c r="G9">
        <v>4.6</v>
      </c>
      <c r="H9">
        <v>5.9</v>
      </c>
      <c r="I9">
        <v>7.2</v>
      </c>
      <c r="J9">
        <v>5.5</v>
      </c>
      <c r="K9">
        <v>6.4</v>
      </c>
    </row>
    <row r="10" spans="1:11" ht="12.75">
      <c r="A10">
        <v>20050403</v>
      </c>
      <c r="B10">
        <v>5.6</v>
      </c>
      <c r="C10">
        <v>5.7</v>
      </c>
      <c r="D10">
        <v>6.2</v>
      </c>
      <c r="E10">
        <v>5.9</v>
      </c>
      <c r="F10">
        <v>7.3</v>
      </c>
      <c r="G10">
        <v>7.4</v>
      </c>
      <c r="H10">
        <v>6.3</v>
      </c>
      <c r="I10">
        <v>6.5</v>
      </c>
      <c r="J10">
        <v>8.7</v>
      </c>
      <c r="K10">
        <v>8.3</v>
      </c>
    </row>
    <row r="11" spans="1:11" ht="12.75">
      <c r="A11">
        <v>20050404</v>
      </c>
      <c r="B11">
        <v>6.4</v>
      </c>
      <c r="C11">
        <v>6.4</v>
      </c>
      <c r="D11">
        <v>6.6</v>
      </c>
      <c r="E11">
        <v>6.4</v>
      </c>
      <c r="F11">
        <v>7.7</v>
      </c>
      <c r="G11">
        <v>7.1</v>
      </c>
      <c r="H11">
        <v>9.1</v>
      </c>
      <c r="I11">
        <v>9.5</v>
      </c>
      <c r="J11">
        <v>9.2</v>
      </c>
      <c r="K11">
        <v>9.2</v>
      </c>
    </row>
    <row r="12" spans="1:11" ht="12.75">
      <c r="A12">
        <v>20050405</v>
      </c>
      <c r="B12">
        <v>7.6</v>
      </c>
      <c r="C12">
        <v>6.5</v>
      </c>
      <c r="D12">
        <v>8.5</v>
      </c>
      <c r="E12">
        <v>7.9</v>
      </c>
      <c r="F12">
        <v>7.3</v>
      </c>
      <c r="G12">
        <v>7.4</v>
      </c>
      <c r="H12">
        <v>8.5</v>
      </c>
      <c r="I12">
        <v>8.2</v>
      </c>
      <c r="J12">
        <v>9.8</v>
      </c>
      <c r="K12">
        <v>10.4</v>
      </c>
    </row>
    <row r="13" spans="1:11" ht="12.75">
      <c r="A13">
        <v>20050406</v>
      </c>
      <c r="B13">
        <v>7.2</v>
      </c>
      <c r="C13">
        <v>8.2</v>
      </c>
      <c r="D13">
        <v>8.5</v>
      </c>
      <c r="E13">
        <v>7.6</v>
      </c>
      <c r="F13">
        <v>9.2</v>
      </c>
      <c r="G13">
        <v>8.3</v>
      </c>
      <c r="H13">
        <v>9.5</v>
      </c>
      <c r="I13">
        <v>9.9</v>
      </c>
      <c r="J13">
        <v>9.7</v>
      </c>
      <c r="K13">
        <v>9.4</v>
      </c>
    </row>
    <row r="14" spans="1:11" ht="12.75">
      <c r="A14">
        <v>20050407</v>
      </c>
      <c r="B14">
        <v>6.3</v>
      </c>
      <c r="C14">
        <v>6.1</v>
      </c>
      <c r="D14">
        <v>6.1</v>
      </c>
      <c r="E14">
        <v>6</v>
      </c>
      <c r="F14">
        <v>8.3</v>
      </c>
      <c r="G14">
        <v>7.6</v>
      </c>
      <c r="H14">
        <v>8.4</v>
      </c>
      <c r="I14">
        <v>7.5</v>
      </c>
      <c r="J14">
        <v>8.3</v>
      </c>
      <c r="K14">
        <v>8.9</v>
      </c>
    </row>
    <row r="15" spans="1:11" ht="12.75">
      <c r="A15">
        <v>20050408</v>
      </c>
      <c r="B15">
        <v>5.8</v>
      </c>
      <c r="C15">
        <v>5.8</v>
      </c>
      <c r="D15">
        <v>6</v>
      </c>
      <c r="E15">
        <v>6</v>
      </c>
      <c r="F15">
        <v>6.6</v>
      </c>
      <c r="G15">
        <v>6</v>
      </c>
      <c r="H15">
        <v>10.3</v>
      </c>
      <c r="I15">
        <v>9.4</v>
      </c>
      <c r="J15">
        <v>8.4</v>
      </c>
      <c r="K15">
        <v>6.6</v>
      </c>
    </row>
    <row r="16" spans="1:11" ht="12.75">
      <c r="A16">
        <v>20050409</v>
      </c>
      <c r="B16">
        <v>7.1</v>
      </c>
      <c r="C16">
        <v>7.1</v>
      </c>
      <c r="D16">
        <v>7.5</v>
      </c>
      <c r="E16">
        <v>7.5</v>
      </c>
      <c r="F16">
        <v>8.3</v>
      </c>
      <c r="G16">
        <v>8.3</v>
      </c>
      <c r="H16">
        <v>8.4</v>
      </c>
      <c r="I16">
        <v>8.1</v>
      </c>
      <c r="J16">
        <v>12</v>
      </c>
      <c r="K16">
        <v>11.2</v>
      </c>
    </row>
    <row r="17" spans="1:11" ht="12.75">
      <c r="A17">
        <v>20050410</v>
      </c>
      <c r="B17">
        <v>8.3</v>
      </c>
      <c r="C17">
        <v>7</v>
      </c>
      <c r="D17">
        <v>7.9</v>
      </c>
      <c r="E17">
        <v>8</v>
      </c>
      <c r="F17">
        <v>7.4</v>
      </c>
      <c r="G17">
        <v>8.2</v>
      </c>
      <c r="H17">
        <v>9.7</v>
      </c>
      <c r="I17">
        <v>9.7</v>
      </c>
      <c r="J17">
        <v>9.9</v>
      </c>
      <c r="K17">
        <v>10.2</v>
      </c>
    </row>
    <row r="18" spans="1:11" ht="12.75">
      <c r="A18">
        <v>20050411</v>
      </c>
      <c r="B18">
        <v>5.1</v>
      </c>
      <c r="C18">
        <v>4.8</v>
      </c>
      <c r="D18">
        <v>6.8</v>
      </c>
      <c r="E18">
        <v>6.2</v>
      </c>
      <c r="F18">
        <v>6.1</v>
      </c>
      <c r="G18">
        <v>5.9</v>
      </c>
      <c r="H18">
        <v>6.9</v>
      </c>
      <c r="I18">
        <v>7.1</v>
      </c>
      <c r="J18">
        <v>7.9</v>
      </c>
      <c r="K18">
        <v>7.9</v>
      </c>
    </row>
    <row r="19" spans="1:11" ht="12.75">
      <c r="A19">
        <v>20050412</v>
      </c>
      <c r="B19">
        <v>4</v>
      </c>
      <c r="C19">
        <v>4.2</v>
      </c>
      <c r="D19">
        <v>4.3</v>
      </c>
      <c r="E19">
        <v>4.4</v>
      </c>
      <c r="F19">
        <v>5.3</v>
      </c>
      <c r="G19">
        <v>5.6</v>
      </c>
      <c r="H19">
        <v>6.3</v>
      </c>
      <c r="I19">
        <v>6.5</v>
      </c>
      <c r="J19">
        <v>7.6</v>
      </c>
      <c r="K19">
        <v>7.8</v>
      </c>
    </row>
    <row r="20" spans="1:11" ht="12.75">
      <c r="A20">
        <v>20050413</v>
      </c>
      <c r="B20">
        <v>4.9</v>
      </c>
      <c r="C20">
        <v>4.9</v>
      </c>
      <c r="D20">
        <v>5.8</v>
      </c>
      <c r="E20">
        <v>6</v>
      </c>
      <c r="F20">
        <v>6</v>
      </c>
      <c r="G20">
        <v>6</v>
      </c>
      <c r="H20">
        <v>6.4</v>
      </c>
      <c r="I20">
        <v>6</v>
      </c>
      <c r="J20">
        <v>7.3</v>
      </c>
      <c r="K20">
        <v>7.3</v>
      </c>
    </row>
    <row r="21" spans="1:11" ht="12.75">
      <c r="A21">
        <v>20050414</v>
      </c>
      <c r="B21">
        <v>5.3</v>
      </c>
      <c r="C21">
        <v>5.4</v>
      </c>
      <c r="D21">
        <v>5.2</v>
      </c>
      <c r="E21">
        <v>5.7</v>
      </c>
      <c r="F21">
        <v>6.4</v>
      </c>
      <c r="G21">
        <v>6.6</v>
      </c>
      <c r="H21">
        <v>6.5</v>
      </c>
      <c r="I21">
        <v>6.3</v>
      </c>
      <c r="J21">
        <v>6.6</v>
      </c>
      <c r="K21">
        <v>6.1</v>
      </c>
    </row>
    <row r="22" spans="1:11" ht="12.75">
      <c r="A22">
        <v>20050415</v>
      </c>
      <c r="B22">
        <v>5.3</v>
      </c>
      <c r="C22">
        <v>5.3</v>
      </c>
      <c r="D22">
        <v>5.1</v>
      </c>
      <c r="E22">
        <v>5.1</v>
      </c>
      <c r="F22">
        <v>4.8</v>
      </c>
      <c r="G22">
        <v>5.1</v>
      </c>
      <c r="H22">
        <v>6.1</v>
      </c>
      <c r="I22">
        <v>6.5</v>
      </c>
      <c r="J22">
        <v>6.2</v>
      </c>
      <c r="K22">
        <v>5.8</v>
      </c>
    </row>
    <row r="23" spans="1:11" ht="12.75">
      <c r="A23">
        <v>20050416</v>
      </c>
      <c r="B23">
        <v>4.5</v>
      </c>
      <c r="C23">
        <v>4.5</v>
      </c>
      <c r="D23">
        <v>6.3</v>
      </c>
      <c r="E23">
        <v>6.3</v>
      </c>
      <c r="F23">
        <v>7.2</v>
      </c>
      <c r="G23">
        <v>7.2</v>
      </c>
      <c r="H23">
        <v>7.1</v>
      </c>
      <c r="I23">
        <v>7.3</v>
      </c>
      <c r="J23">
        <v>8.5</v>
      </c>
      <c r="K23">
        <v>8.9</v>
      </c>
    </row>
    <row r="24" spans="1:11" ht="12.75">
      <c r="A24">
        <v>20050417</v>
      </c>
      <c r="B24">
        <v>4.6</v>
      </c>
      <c r="C24">
        <v>4.6</v>
      </c>
      <c r="D24">
        <v>6.1</v>
      </c>
      <c r="E24">
        <v>6.1</v>
      </c>
      <c r="F24">
        <v>6.7</v>
      </c>
      <c r="G24">
        <v>6.6</v>
      </c>
      <c r="H24">
        <v>8.7</v>
      </c>
      <c r="I24">
        <v>8.7</v>
      </c>
      <c r="J24">
        <v>9.2</v>
      </c>
      <c r="K24">
        <v>9.3</v>
      </c>
    </row>
    <row r="25" spans="1:11" ht="12.75">
      <c r="A25">
        <v>20050418</v>
      </c>
      <c r="B25">
        <v>6.2</v>
      </c>
      <c r="C25">
        <v>6.2</v>
      </c>
      <c r="D25">
        <v>7.2</v>
      </c>
      <c r="E25">
        <v>7.2</v>
      </c>
      <c r="F25">
        <v>8.5</v>
      </c>
      <c r="G25">
        <v>8.3</v>
      </c>
      <c r="H25">
        <v>7.9</v>
      </c>
      <c r="I25">
        <v>8.1</v>
      </c>
      <c r="J25">
        <v>9.8</v>
      </c>
      <c r="K25">
        <v>9.6</v>
      </c>
    </row>
    <row r="26" spans="1:11" ht="12.75">
      <c r="A26">
        <v>20050419</v>
      </c>
      <c r="B26">
        <v>6.6</v>
      </c>
      <c r="C26">
        <v>6.8</v>
      </c>
      <c r="D26">
        <v>6.7</v>
      </c>
      <c r="E26">
        <v>6.7</v>
      </c>
      <c r="F26">
        <v>8.8</v>
      </c>
      <c r="G26">
        <v>9</v>
      </c>
      <c r="H26">
        <v>9.4</v>
      </c>
      <c r="I26">
        <v>9.9</v>
      </c>
      <c r="J26">
        <v>8.3</v>
      </c>
      <c r="K26">
        <v>8.7</v>
      </c>
    </row>
    <row r="27" spans="1:11" ht="12.75">
      <c r="A27">
        <v>20050420</v>
      </c>
      <c r="B27">
        <v>6.9</v>
      </c>
      <c r="C27">
        <v>7.7</v>
      </c>
      <c r="D27">
        <v>7.3</v>
      </c>
      <c r="E27">
        <v>7.6</v>
      </c>
      <c r="F27">
        <v>7</v>
      </c>
      <c r="G27">
        <v>7.7</v>
      </c>
      <c r="H27">
        <v>9.2</v>
      </c>
      <c r="I27">
        <v>10</v>
      </c>
      <c r="J27">
        <v>10</v>
      </c>
      <c r="K27">
        <v>11.2</v>
      </c>
    </row>
    <row r="28" spans="1:11" ht="12.75">
      <c r="A28">
        <v>20050421</v>
      </c>
      <c r="B28">
        <v>5.9</v>
      </c>
      <c r="C28">
        <v>5.9</v>
      </c>
      <c r="D28">
        <v>5.8</v>
      </c>
      <c r="E28">
        <v>6.2</v>
      </c>
      <c r="F28">
        <v>6.1</v>
      </c>
      <c r="G28">
        <v>6.1</v>
      </c>
      <c r="H28">
        <v>7</v>
      </c>
      <c r="I28">
        <v>7.1</v>
      </c>
      <c r="J28">
        <v>7.6</v>
      </c>
      <c r="K28">
        <v>7.7</v>
      </c>
    </row>
    <row r="29" spans="1:11" ht="12.75">
      <c r="A29">
        <v>20050422</v>
      </c>
      <c r="B29">
        <v>5.8</v>
      </c>
      <c r="C29">
        <v>5.7</v>
      </c>
      <c r="D29">
        <v>6.7</v>
      </c>
      <c r="E29">
        <v>6.7</v>
      </c>
      <c r="F29">
        <v>6.7</v>
      </c>
      <c r="G29">
        <v>7</v>
      </c>
      <c r="H29">
        <v>7.3</v>
      </c>
      <c r="I29">
        <v>7.5</v>
      </c>
      <c r="J29">
        <v>7.5</v>
      </c>
      <c r="K29">
        <v>8.3</v>
      </c>
    </row>
    <row r="30" spans="1:11" ht="12.75">
      <c r="A30">
        <v>20050423</v>
      </c>
      <c r="B30">
        <v>4.4</v>
      </c>
      <c r="C30">
        <v>4.4</v>
      </c>
      <c r="D30">
        <v>8</v>
      </c>
      <c r="E30">
        <v>7</v>
      </c>
      <c r="F30">
        <v>10.8</v>
      </c>
      <c r="G30">
        <v>10.9</v>
      </c>
      <c r="H30">
        <v>10.5</v>
      </c>
      <c r="I30">
        <v>11.6</v>
      </c>
      <c r="J30">
        <v>13.1</v>
      </c>
      <c r="K30">
        <v>13.2</v>
      </c>
    </row>
    <row r="31" spans="1:11" ht="12.75">
      <c r="A31">
        <v>20050424</v>
      </c>
      <c r="B31">
        <v>5.7</v>
      </c>
      <c r="C31">
        <v>5</v>
      </c>
      <c r="D31">
        <v>6.7</v>
      </c>
      <c r="E31">
        <v>6.4</v>
      </c>
      <c r="F31">
        <v>9.8</v>
      </c>
      <c r="G31">
        <v>9.1</v>
      </c>
      <c r="H31">
        <v>11.5</v>
      </c>
      <c r="I31">
        <v>11.8</v>
      </c>
      <c r="J31">
        <v>10.9</v>
      </c>
      <c r="K31">
        <v>12.4</v>
      </c>
    </row>
    <row r="32" spans="1:11" ht="12.75">
      <c r="A32">
        <v>20050425</v>
      </c>
      <c r="B32">
        <v>5.7</v>
      </c>
      <c r="C32">
        <v>5.6</v>
      </c>
      <c r="D32">
        <v>6.2</v>
      </c>
      <c r="E32">
        <v>5.9</v>
      </c>
      <c r="F32">
        <v>5.9</v>
      </c>
      <c r="G32">
        <v>5.9</v>
      </c>
      <c r="H32">
        <v>6.4</v>
      </c>
      <c r="I32">
        <v>6</v>
      </c>
      <c r="J32">
        <v>7.5</v>
      </c>
      <c r="K32">
        <v>7.1</v>
      </c>
    </row>
    <row r="33" spans="1:11" ht="12.75">
      <c r="A33">
        <v>20050426</v>
      </c>
      <c r="B33">
        <v>5.7</v>
      </c>
      <c r="C33">
        <v>5.7</v>
      </c>
      <c r="D33">
        <v>5.5</v>
      </c>
      <c r="E33">
        <v>5.3</v>
      </c>
      <c r="F33">
        <v>7</v>
      </c>
      <c r="G33">
        <v>7.8</v>
      </c>
      <c r="H33">
        <v>6.8</v>
      </c>
      <c r="I33">
        <v>6.9</v>
      </c>
      <c r="J33">
        <v>6.6</v>
      </c>
      <c r="K33">
        <v>6.6</v>
      </c>
    </row>
    <row r="34" spans="1:11" ht="12.75">
      <c r="A34">
        <v>20050427</v>
      </c>
      <c r="B34">
        <v>4.9</v>
      </c>
      <c r="C34">
        <v>4.9</v>
      </c>
      <c r="D34">
        <v>5.2</v>
      </c>
      <c r="E34">
        <v>5.2</v>
      </c>
      <c r="F34">
        <v>6.8</v>
      </c>
      <c r="G34">
        <v>6.8</v>
      </c>
      <c r="H34">
        <v>7.6</v>
      </c>
      <c r="I34">
        <v>7.9</v>
      </c>
      <c r="J34">
        <v>8.3</v>
      </c>
      <c r="K34">
        <v>8.2</v>
      </c>
    </row>
    <row r="35" spans="1:11" ht="12.75">
      <c r="A35">
        <v>20050428</v>
      </c>
      <c r="B35">
        <v>6.5</v>
      </c>
      <c r="C35">
        <v>6.5</v>
      </c>
      <c r="D35">
        <v>7.1</v>
      </c>
      <c r="E35">
        <v>7.2</v>
      </c>
      <c r="F35">
        <v>7.1</v>
      </c>
      <c r="G35">
        <v>7.3</v>
      </c>
      <c r="H35">
        <v>10.8</v>
      </c>
      <c r="I35">
        <v>10.7</v>
      </c>
      <c r="J35">
        <v>10.4</v>
      </c>
      <c r="K35">
        <v>10.4</v>
      </c>
    </row>
    <row r="36" spans="1:11" ht="12.75">
      <c r="A36">
        <v>20050429</v>
      </c>
      <c r="B36">
        <v>7.4</v>
      </c>
      <c r="C36">
        <v>7.4</v>
      </c>
      <c r="D36">
        <v>8.6</v>
      </c>
      <c r="E36">
        <v>8.5</v>
      </c>
      <c r="F36">
        <v>9.1</v>
      </c>
      <c r="G36">
        <v>9.2</v>
      </c>
      <c r="H36">
        <v>8.2</v>
      </c>
      <c r="I36">
        <v>8.2</v>
      </c>
      <c r="J36">
        <v>11</v>
      </c>
      <c r="K36">
        <v>11.1</v>
      </c>
    </row>
    <row r="37" spans="1:11" ht="12.75">
      <c r="A37">
        <v>20050430</v>
      </c>
      <c r="B37">
        <v>5.9</v>
      </c>
      <c r="C37">
        <v>5.8</v>
      </c>
      <c r="D37">
        <v>6.4</v>
      </c>
      <c r="E37">
        <v>6.3</v>
      </c>
      <c r="F37">
        <v>8.3</v>
      </c>
      <c r="G37">
        <v>7.9</v>
      </c>
      <c r="H37">
        <v>9.1</v>
      </c>
      <c r="I37">
        <v>9.6</v>
      </c>
      <c r="J37">
        <v>8.2</v>
      </c>
      <c r="K37">
        <v>8.1</v>
      </c>
    </row>
    <row r="38" spans="2:11" ht="12.75">
      <c r="B38" s="6">
        <f>AVERAGE(B8:B37)</f>
        <v>5.843333333333333</v>
      </c>
      <c r="C38" s="6">
        <f aca="true" t="shared" si="0" ref="C38:K38">AVERAGE(C8:C37)</f>
        <v>5.793333333333334</v>
      </c>
      <c r="D38" s="6">
        <f t="shared" si="0"/>
        <v>6.4866666666666655</v>
      </c>
      <c r="E38" s="6">
        <f t="shared" si="0"/>
        <v>6.403333333333333</v>
      </c>
      <c r="F38" s="6">
        <f t="shared" si="0"/>
        <v>7.193333333333334</v>
      </c>
      <c r="G38" s="6">
        <f t="shared" si="0"/>
        <v>7.216666666666668</v>
      </c>
      <c r="H38" s="6">
        <f t="shared" si="0"/>
        <v>8.053333333333335</v>
      </c>
      <c r="I38" s="6">
        <f t="shared" si="0"/>
        <v>8.156666666666665</v>
      </c>
      <c r="J38" s="6">
        <f t="shared" si="0"/>
        <v>8.716666666666669</v>
      </c>
      <c r="K38" s="6">
        <f t="shared" si="0"/>
        <v>8.799999999999999</v>
      </c>
    </row>
    <row r="40" spans="1:6" ht="12.75">
      <c r="A40" t="s">
        <v>37</v>
      </c>
      <c r="B40">
        <v>5.8</v>
      </c>
      <c r="C40">
        <v>6.5</v>
      </c>
      <c r="D40">
        <v>7.2</v>
      </c>
      <c r="E40">
        <v>8.1</v>
      </c>
      <c r="F40">
        <v>8.7</v>
      </c>
    </row>
    <row r="41" spans="1:6" ht="12.75">
      <c r="A41" t="s">
        <v>38</v>
      </c>
      <c r="B41">
        <v>5.8</v>
      </c>
      <c r="C41">
        <v>6.4</v>
      </c>
      <c r="D41">
        <v>7.2</v>
      </c>
      <c r="E41">
        <v>8.2</v>
      </c>
      <c r="F41">
        <v>8.8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1">
      <selection activeCell="N37" sqref="N37"/>
    </sheetView>
  </sheetViews>
  <sheetFormatPr defaultColWidth="9.140625" defaultRowHeight="12.75"/>
  <cols>
    <col min="1" max="1" width="11.421875" style="0" bestFit="1" customWidth="1"/>
    <col min="2" max="2" width="5.28125" style="0" bestFit="1" customWidth="1"/>
    <col min="3" max="3" width="7.421875" style="0" bestFit="1" customWidth="1"/>
    <col min="4" max="4" width="10.140625" style="0" bestFit="1" customWidth="1"/>
    <col min="5" max="5" width="6.00390625" style="0" bestFit="1" customWidth="1"/>
    <col min="6" max="6" width="6.57421875" style="0" bestFit="1" customWidth="1"/>
    <col min="7" max="7" width="5.7109375" style="0" customWidth="1"/>
    <col min="8" max="8" width="4.7109375" style="0" bestFit="1" customWidth="1"/>
    <col min="9" max="9" width="5.7109375" style="0" customWidth="1"/>
  </cols>
  <sheetData>
    <row r="1" ht="12.75">
      <c r="A1" s="26">
        <v>38443</v>
      </c>
    </row>
    <row r="2" spans="1:7" ht="12.75">
      <c r="A2" t="s">
        <v>86</v>
      </c>
      <c r="B2" t="s">
        <v>87</v>
      </c>
      <c r="C2" t="s">
        <v>104</v>
      </c>
      <c r="D2" s="28">
        <v>41.666666666666664</v>
      </c>
      <c r="E2" t="s">
        <v>90</v>
      </c>
      <c r="F2" t="s">
        <v>126</v>
      </c>
      <c r="G2" t="s">
        <v>91</v>
      </c>
    </row>
    <row r="4" spans="2:9" ht="12.75">
      <c r="B4" t="s">
        <v>92</v>
      </c>
      <c r="C4">
        <v>4</v>
      </c>
      <c r="D4" t="s">
        <v>92</v>
      </c>
      <c r="E4">
        <v>5</v>
      </c>
      <c r="F4" t="s">
        <v>92</v>
      </c>
      <c r="G4">
        <v>6</v>
      </c>
      <c r="H4" t="s">
        <v>92</v>
      </c>
      <c r="I4">
        <v>7</v>
      </c>
    </row>
    <row r="5" spans="1:9" ht="12.75">
      <c r="A5" t="s">
        <v>36</v>
      </c>
      <c r="B5" t="s">
        <v>20</v>
      </c>
      <c r="C5" t="s">
        <v>19</v>
      </c>
      <c r="D5" t="s">
        <v>20</v>
      </c>
      <c r="E5" t="s">
        <v>19</v>
      </c>
      <c r="F5" t="s">
        <v>20</v>
      </c>
      <c r="G5" t="s">
        <v>19</v>
      </c>
      <c r="H5" t="s">
        <v>20</v>
      </c>
      <c r="I5" t="s">
        <v>19</v>
      </c>
    </row>
    <row r="6" spans="1:9" ht="12.75">
      <c r="A6" t="s">
        <v>39</v>
      </c>
      <c r="B6" t="s">
        <v>103</v>
      </c>
      <c r="C6" t="s">
        <v>43</v>
      </c>
      <c r="D6" t="s">
        <v>103</v>
      </c>
      <c r="E6" t="s">
        <v>43</v>
      </c>
      <c r="F6" t="s">
        <v>103</v>
      </c>
      <c r="G6" t="s">
        <v>43</v>
      </c>
      <c r="H6" t="s">
        <v>103</v>
      </c>
      <c r="I6" t="s">
        <v>43</v>
      </c>
    </row>
    <row r="7" spans="1:9" ht="12.75">
      <c r="A7">
        <v>20050401</v>
      </c>
      <c r="B7">
        <v>165</v>
      </c>
      <c r="C7">
        <v>-99</v>
      </c>
      <c r="D7">
        <v>178</v>
      </c>
      <c r="E7">
        <v>-99</v>
      </c>
      <c r="F7">
        <v>190</v>
      </c>
      <c r="G7">
        <v>-99</v>
      </c>
      <c r="H7">
        <v>213</v>
      </c>
      <c r="I7">
        <v>-99</v>
      </c>
    </row>
    <row r="8" spans="1:9" ht="12.75">
      <c r="A8">
        <v>20050402</v>
      </c>
      <c r="B8">
        <v>100</v>
      </c>
      <c r="C8">
        <v>212</v>
      </c>
      <c r="D8">
        <v>123</v>
      </c>
      <c r="E8">
        <v>216</v>
      </c>
      <c r="F8">
        <v>142</v>
      </c>
      <c r="G8">
        <v>225</v>
      </c>
      <c r="H8">
        <v>181</v>
      </c>
      <c r="I8">
        <v>212</v>
      </c>
    </row>
    <row r="9" spans="1:9" ht="12.75">
      <c r="A9">
        <v>20050403</v>
      </c>
      <c r="B9">
        <v>65</v>
      </c>
      <c r="C9">
        <v>105</v>
      </c>
      <c r="D9">
        <v>69</v>
      </c>
      <c r="E9">
        <v>111</v>
      </c>
      <c r="F9">
        <v>71</v>
      </c>
      <c r="G9">
        <v>113</v>
      </c>
      <c r="H9">
        <v>81</v>
      </c>
      <c r="I9">
        <v>118</v>
      </c>
    </row>
    <row r="10" spans="1:9" ht="12.75">
      <c r="A10">
        <v>20050404</v>
      </c>
      <c r="B10">
        <v>76</v>
      </c>
      <c r="C10">
        <v>94</v>
      </c>
      <c r="D10">
        <v>76</v>
      </c>
      <c r="E10">
        <v>95</v>
      </c>
      <c r="F10">
        <v>72</v>
      </c>
      <c r="G10">
        <v>102</v>
      </c>
      <c r="H10">
        <v>76</v>
      </c>
      <c r="I10">
        <v>97</v>
      </c>
    </row>
    <row r="11" spans="1:9" ht="12.75">
      <c r="A11">
        <v>20050405</v>
      </c>
      <c r="B11">
        <v>86</v>
      </c>
      <c r="C11">
        <v>79</v>
      </c>
      <c r="D11">
        <v>82</v>
      </c>
      <c r="E11">
        <v>76</v>
      </c>
      <c r="F11">
        <v>95</v>
      </c>
      <c r="G11">
        <v>80</v>
      </c>
      <c r="H11">
        <v>98</v>
      </c>
      <c r="I11">
        <v>76</v>
      </c>
    </row>
    <row r="12" spans="1:9" ht="12.75">
      <c r="A12">
        <v>20050406</v>
      </c>
      <c r="B12">
        <v>148</v>
      </c>
      <c r="C12">
        <v>138</v>
      </c>
      <c r="D12">
        <v>143</v>
      </c>
      <c r="E12">
        <v>149</v>
      </c>
      <c r="F12">
        <v>160</v>
      </c>
      <c r="G12">
        <v>142</v>
      </c>
      <c r="H12">
        <v>157</v>
      </c>
      <c r="I12">
        <v>124</v>
      </c>
    </row>
    <row r="13" spans="1:9" ht="12.75">
      <c r="A13">
        <v>20050407</v>
      </c>
      <c r="B13">
        <v>194</v>
      </c>
      <c r="C13">
        <v>196</v>
      </c>
      <c r="D13">
        <v>197</v>
      </c>
      <c r="E13">
        <v>197</v>
      </c>
      <c r="F13">
        <v>195</v>
      </c>
      <c r="G13">
        <v>219</v>
      </c>
      <c r="H13">
        <v>212</v>
      </c>
      <c r="I13">
        <v>215</v>
      </c>
    </row>
    <row r="14" spans="1:9" ht="12.75">
      <c r="A14">
        <v>20050408</v>
      </c>
      <c r="B14">
        <v>146</v>
      </c>
      <c r="C14">
        <v>159</v>
      </c>
      <c r="D14">
        <v>125</v>
      </c>
      <c r="E14">
        <v>175</v>
      </c>
      <c r="F14">
        <v>126</v>
      </c>
      <c r="G14">
        <v>186</v>
      </c>
      <c r="H14">
        <v>118</v>
      </c>
      <c r="I14">
        <v>189</v>
      </c>
    </row>
    <row r="15" spans="1:9" ht="12.75">
      <c r="A15">
        <v>20050409</v>
      </c>
      <c r="B15">
        <v>50</v>
      </c>
      <c r="C15">
        <v>108</v>
      </c>
      <c r="D15">
        <v>56</v>
      </c>
      <c r="E15">
        <v>116</v>
      </c>
      <c r="F15">
        <v>61</v>
      </c>
      <c r="G15">
        <v>119</v>
      </c>
      <c r="H15">
        <v>66</v>
      </c>
      <c r="I15">
        <v>119</v>
      </c>
    </row>
    <row r="16" spans="1:9" ht="12.75">
      <c r="A16">
        <v>20050410</v>
      </c>
      <c r="B16">
        <v>77</v>
      </c>
      <c r="C16">
        <v>69</v>
      </c>
      <c r="D16">
        <v>79</v>
      </c>
      <c r="E16">
        <v>61</v>
      </c>
      <c r="F16">
        <v>86</v>
      </c>
      <c r="G16">
        <v>63</v>
      </c>
      <c r="H16">
        <v>97</v>
      </c>
      <c r="I16">
        <v>59</v>
      </c>
    </row>
    <row r="17" spans="1:9" ht="12.75">
      <c r="A17">
        <v>20050411</v>
      </c>
      <c r="B17">
        <v>158</v>
      </c>
      <c r="C17">
        <v>133</v>
      </c>
      <c r="D17">
        <v>151</v>
      </c>
      <c r="E17">
        <v>138</v>
      </c>
      <c r="F17">
        <v>155</v>
      </c>
      <c r="G17">
        <v>145</v>
      </c>
      <c r="H17">
        <v>164</v>
      </c>
      <c r="I17">
        <v>164</v>
      </c>
    </row>
    <row r="18" spans="1:9" ht="12.75">
      <c r="A18">
        <v>20050412</v>
      </c>
      <c r="B18">
        <v>199</v>
      </c>
      <c r="C18">
        <v>166</v>
      </c>
      <c r="D18">
        <v>234</v>
      </c>
      <c r="E18">
        <v>158</v>
      </c>
      <c r="F18">
        <v>225</v>
      </c>
      <c r="G18">
        <v>165</v>
      </c>
      <c r="H18">
        <v>248</v>
      </c>
      <c r="I18">
        <v>192</v>
      </c>
    </row>
    <row r="19" spans="1:9" ht="12.75">
      <c r="A19">
        <v>20050413</v>
      </c>
      <c r="B19">
        <v>107</v>
      </c>
      <c r="C19">
        <v>144</v>
      </c>
      <c r="D19">
        <v>101</v>
      </c>
      <c r="E19">
        <v>148</v>
      </c>
      <c r="F19">
        <v>116</v>
      </c>
      <c r="G19">
        <v>161</v>
      </c>
      <c r="H19">
        <v>122</v>
      </c>
      <c r="I19">
        <v>171</v>
      </c>
    </row>
    <row r="20" spans="1:9" ht="12.75">
      <c r="A20">
        <v>20050414</v>
      </c>
      <c r="B20">
        <v>77</v>
      </c>
      <c r="C20">
        <v>85</v>
      </c>
      <c r="D20">
        <v>65</v>
      </c>
      <c r="E20">
        <v>91</v>
      </c>
      <c r="F20">
        <v>64</v>
      </c>
      <c r="G20">
        <v>84</v>
      </c>
      <c r="H20">
        <v>73</v>
      </c>
      <c r="I20">
        <v>88</v>
      </c>
    </row>
    <row r="21" spans="1:9" ht="12.75">
      <c r="A21">
        <v>20050415</v>
      </c>
      <c r="B21">
        <v>45</v>
      </c>
      <c r="C21">
        <v>40</v>
      </c>
      <c r="D21">
        <v>45</v>
      </c>
      <c r="E21">
        <v>47</v>
      </c>
      <c r="F21">
        <v>48</v>
      </c>
      <c r="G21">
        <v>44</v>
      </c>
      <c r="H21">
        <v>44</v>
      </c>
      <c r="I21">
        <v>42</v>
      </c>
    </row>
    <row r="22" spans="1:9" ht="12.75">
      <c r="A22">
        <v>20050416</v>
      </c>
      <c r="B22">
        <v>73</v>
      </c>
      <c r="C22">
        <v>43</v>
      </c>
      <c r="D22">
        <v>91</v>
      </c>
      <c r="E22">
        <v>46</v>
      </c>
      <c r="F22">
        <v>100</v>
      </c>
      <c r="G22">
        <v>51</v>
      </c>
      <c r="H22">
        <v>99</v>
      </c>
      <c r="I22">
        <v>62</v>
      </c>
    </row>
    <row r="23" spans="1:9" ht="12.75">
      <c r="A23">
        <v>20050417</v>
      </c>
      <c r="B23">
        <v>62</v>
      </c>
      <c r="C23">
        <v>81</v>
      </c>
      <c r="D23">
        <v>66</v>
      </c>
      <c r="E23">
        <v>86</v>
      </c>
      <c r="F23">
        <v>76</v>
      </c>
      <c r="G23">
        <v>79</v>
      </c>
      <c r="H23">
        <v>77</v>
      </c>
      <c r="I23">
        <v>94</v>
      </c>
    </row>
    <row r="24" spans="1:9" ht="12.75">
      <c r="A24">
        <v>20050418</v>
      </c>
      <c r="B24">
        <v>66</v>
      </c>
      <c r="C24">
        <v>68</v>
      </c>
      <c r="D24">
        <v>71</v>
      </c>
      <c r="E24">
        <v>65</v>
      </c>
      <c r="F24">
        <v>75</v>
      </c>
      <c r="G24">
        <v>66</v>
      </c>
      <c r="H24">
        <v>86</v>
      </c>
      <c r="I24">
        <v>71</v>
      </c>
    </row>
    <row r="25" spans="1:9" ht="12.75">
      <c r="A25">
        <v>20050419</v>
      </c>
      <c r="B25">
        <v>80</v>
      </c>
      <c r="C25">
        <v>90</v>
      </c>
      <c r="D25">
        <v>87</v>
      </c>
      <c r="E25">
        <v>94</v>
      </c>
      <c r="F25">
        <v>83</v>
      </c>
      <c r="G25">
        <v>85</v>
      </c>
      <c r="H25">
        <v>81</v>
      </c>
      <c r="I25">
        <v>78</v>
      </c>
    </row>
    <row r="26" spans="1:9" ht="12.75">
      <c r="A26">
        <v>20050420</v>
      </c>
      <c r="B26">
        <v>161</v>
      </c>
      <c r="C26">
        <v>123</v>
      </c>
      <c r="D26">
        <v>179</v>
      </c>
      <c r="E26">
        <v>134</v>
      </c>
      <c r="F26">
        <v>183</v>
      </c>
      <c r="G26">
        <v>147</v>
      </c>
      <c r="H26">
        <v>175</v>
      </c>
      <c r="I26">
        <v>136</v>
      </c>
    </row>
    <row r="27" spans="1:9" ht="12.75">
      <c r="A27">
        <v>20050421</v>
      </c>
      <c r="B27">
        <v>141</v>
      </c>
      <c r="C27">
        <v>145</v>
      </c>
      <c r="D27">
        <v>142</v>
      </c>
      <c r="E27">
        <v>149</v>
      </c>
      <c r="F27">
        <v>154</v>
      </c>
      <c r="G27">
        <v>168</v>
      </c>
      <c r="H27">
        <v>159</v>
      </c>
      <c r="I27">
        <v>168</v>
      </c>
    </row>
    <row r="28" spans="1:9" ht="12.75">
      <c r="A28">
        <v>20050422</v>
      </c>
      <c r="B28">
        <v>225</v>
      </c>
      <c r="C28">
        <v>157</v>
      </c>
      <c r="D28">
        <v>224</v>
      </c>
      <c r="E28">
        <v>169</v>
      </c>
      <c r="F28">
        <v>230</v>
      </c>
      <c r="G28">
        <v>175</v>
      </c>
      <c r="H28">
        <v>227</v>
      </c>
      <c r="I28">
        <v>195</v>
      </c>
    </row>
    <row r="29" spans="1:9" ht="12.75">
      <c r="A29">
        <v>20050423</v>
      </c>
      <c r="B29">
        <v>194</v>
      </c>
      <c r="C29">
        <v>262</v>
      </c>
      <c r="D29">
        <v>217</v>
      </c>
      <c r="E29">
        <v>274</v>
      </c>
      <c r="F29">
        <v>220</v>
      </c>
      <c r="G29">
        <v>270</v>
      </c>
      <c r="H29">
        <v>236</v>
      </c>
      <c r="I29">
        <v>273</v>
      </c>
    </row>
    <row r="30" spans="1:9" ht="12.75">
      <c r="A30">
        <v>20050424</v>
      </c>
      <c r="B30">
        <v>189</v>
      </c>
      <c r="C30">
        <v>169</v>
      </c>
      <c r="D30">
        <v>210</v>
      </c>
      <c r="E30">
        <v>222</v>
      </c>
      <c r="F30">
        <v>235</v>
      </c>
      <c r="G30">
        <v>244</v>
      </c>
      <c r="H30">
        <v>239</v>
      </c>
      <c r="I30">
        <v>247</v>
      </c>
    </row>
    <row r="31" spans="1:9" ht="12.75">
      <c r="A31">
        <v>20050425</v>
      </c>
      <c r="B31">
        <v>229</v>
      </c>
      <c r="C31">
        <v>173</v>
      </c>
      <c r="D31">
        <v>222</v>
      </c>
      <c r="E31">
        <v>183</v>
      </c>
      <c r="F31">
        <v>224</v>
      </c>
      <c r="G31">
        <v>192</v>
      </c>
      <c r="H31">
        <v>252</v>
      </c>
      <c r="I31">
        <v>201</v>
      </c>
    </row>
    <row r="32" spans="1:9" ht="12.75">
      <c r="A32">
        <v>20050426</v>
      </c>
      <c r="B32">
        <v>271</v>
      </c>
      <c r="C32">
        <v>206</v>
      </c>
      <c r="D32">
        <v>287</v>
      </c>
      <c r="E32">
        <v>213</v>
      </c>
      <c r="F32">
        <v>277</v>
      </c>
      <c r="G32">
        <v>199</v>
      </c>
      <c r="H32">
        <v>269</v>
      </c>
      <c r="I32">
        <v>199</v>
      </c>
    </row>
    <row r="33" spans="1:9" ht="12.75">
      <c r="A33">
        <v>20050427</v>
      </c>
      <c r="B33">
        <v>174</v>
      </c>
      <c r="C33">
        <v>169</v>
      </c>
      <c r="D33">
        <v>172</v>
      </c>
      <c r="E33">
        <v>194</v>
      </c>
      <c r="F33">
        <v>192</v>
      </c>
      <c r="G33">
        <v>211</v>
      </c>
      <c r="H33">
        <v>204</v>
      </c>
      <c r="I33">
        <v>201</v>
      </c>
    </row>
    <row r="34" spans="1:9" ht="12.75">
      <c r="A34">
        <v>20050428</v>
      </c>
      <c r="B34">
        <v>194</v>
      </c>
      <c r="C34">
        <v>176</v>
      </c>
      <c r="D34">
        <v>211</v>
      </c>
      <c r="E34">
        <v>186</v>
      </c>
      <c r="F34">
        <v>210</v>
      </c>
      <c r="G34">
        <v>194</v>
      </c>
      <c r="H34">
        <v>214</v>
      </c>
      <c r="I34">
        <v>202</v>
      </c>
    </row>
    <row r="35" spans="1:9" ht="12.75">
      <c r="A35">
        <v>20050429</v>
      </c>
      <c r="B35">
        <v>164</v>
      </c>
      <c r="C35">
        <v>149</v>
      </c>
      <c r="D35">
        <v>184</v>
      </c>
      <c r="E35">
        <v>158</v>
      </c>
      <c r="F35">
        <v>200</v>
      </c>
      <c r="G35">
        <v>181</v>
      </c>
      <c r="H35">
        <v>212</v>
      </c>
      <c r="I35">
        <v>199</v>
      </c>
    </row>
    <row r="36" spans="1:9" ht="12.75">
      <c r="A36">
        <v>20050430</v>
      </c>
      <c r="B36">
        <v>217</v>
      </c>
      <c r="C36">
        <v>142</v>
      </c>
      <c r="D36">
        <v>228</v>
      </c>
      <c r="E36">
        <v>147</v>
      </c>
      <c r="F36">
        <v>221</v>
      </c>
      <c r="G36">
        <v>157</v>
      </c>
      <c r="H36">
        <v>230</v>
      </c>
      <c r="I36">
        <v>170</v>
      </c>
    </row>
    <row r="37" spans="2:9" ht="12.75">
      <c r="B37" s="18">
        <f>AVERAGE(B7:B36)</f>
        <v>137.76666666666668</v>
      </c>
      <c r="C37" s="18">
        <f>AVERAGE(C8:C36)</f>
        <v>133.82758620689654</v>
      </c>
      <c r="D37" s="18">
        <f>AVERAGE(D7:D36)</f>
        <v>143.83333333333334</v>
      </c>
      <c r="E37" s="18">
        <f>AVERAGE(E8:E36)</f>
        <v>141.31034482758622</v>
      </c>
      <c r="F37" s="18">
        <f>AVERAGE(F7:F36)</f>
        <v>149.53333333333333</v>
      </c>
      <c r="G37" s="18">
        <f>AVERAGE(G8:G36)</f>
        <v>147.13793103448276</v>
      </c>
      <c r="H37" s="18">
        <f>AVERAGE(H7:H36)</f>
        <v>157</v>
      </c>
      <c r="I37" s="18">
        <f>AVERAGE(I8:I36)</f>
        <v>150.41379310344828</v>
      </c>
    </row>
    <row r="39" spans="2:9" ht="12.75">
      <c r="B39" t="s">
        <v>105</v>
      </c>
      <c r="C39" t="s">
        <v>106</v>
      </c>
      <c r="D39" t="s">
        <v>107</v>
      </c>
      <c r="E39" t="s">
        <v>108</v>
      </c>
      <c r="F39" t="s">
        <v>109</v>
      </c>
      <c r="G39" t="s">
        <v>110</v>
      </c>
      <c r="H39" t="s">
        <v>111</v>
      </c>
      <c r="I39" t="s">
        <v>112</v>
      </c>
    </row>
    <row r="40" spans="1:9" ht="12.75">
      <c r="A40" t="s">
        <v>37</v>
      </c>
      <c r="B40">
        <v>0.133</v>
      </c>
      <c r="C40">
        <v>0.133</v>
      </c>
      <c r="D40">
        <v>0.138</v>
      </c>
      <c r="E40">
        <v>0.139</v>
      </c>
      <c r="F40">
        <v>0.145</v>
      </c>
      <c r="G40">
        <v>0.143</v>
      </c>
      <c r="H40">
        <v>0.151</v>
      </c>
      <c r="I40">
        <v>0.146</v>
      </c>
    </row>
    <row r="41" spans="1:9" ht="12.75">
      <c r="A41" t="s">
        <v>65</v>
      </c>
      <c r="B41" s="15">
        <f>B37/1000</f>
        <v>0.13776666666666668</v>
      </c>
      <c r="C41" s="15">
        <f aca="true" t="shared" si="0" ref="C41:I41">C37/1000</f>
        <v>0.13382758620689655</v>
      </c>
      <c r="D41" s="15">
        <f t="shared" si="0"/>
        <v>0.14383333333333334</v>
      </c>
      <c r="E41" s="15">
        <f t="shared" si="0"/>
        <v>0.14131034482758623</v>
      </c>
      <c r="F41" s="15">
        <f t="shared" si="0"/>
        <v>0.14953333333333332</v>
      </c>
      <c r="G41" s="15">
        <f t="shared" si="0"/>
        <v>0.14713793103448275</v>
      </c>
      <c r="H41" s="15">
        <f t="shared" si="0"/>
        <v>0.157</v>
      </c>
      <c r="I41" s="15">
        <f t="shared" si="0"/>
        <v>0.1504137931034483</v>
      </c>
    </row>
    <row r="42" spans="1:9" ht="12.75">
      <c r="A42" t="s">
        <v>38</v>
      </c>
      <c r="B42">
        <v>0.135</v>
      </c>
      <c r="C42">
        <v>0.133</v>
      </c>
      <c r="D42">
        <v>0.142</v>
      </c>
      <c r="E42">
        <v>0.141</v>
      </c>
      <c r="F42">
        <v>0.145</v>
      </c>
      <c r="G42">
        <v>0.148</v>
      </c>
      <c r="H42">
        <v>0.15</v>
      </c>
      <c r="I42">
        <v>0.15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3"/>
  <sheetViews>
    <sheetView zoomScale="75" zoomScaleNormal="75" workbookViewId="0" topLeftCell="A16">
      <selection activeCell="D41" sqref="D41:K41"/>
    </sheetView>
  </sheetViews>
  <sheetFormatPr defaultColWidth="9.140625" defaultRowHeight="12.75"/>
  <cols>
    <col min="1" max="1" width="11.421875" style="0" bestFit="1" customWidth="1"/>
    <col min="2" max="2" width="5.28125" style="0" bestFit="1" customWidth="1"/>
    <col min="3" max="3" width="6.140625" style="0" bestFit="1" customWidth="1"/>
    <col min="4" max="4" width="5.7109375" style="0" customWidth="1"/>
    <col min="5" max="5" width="6.00390625" style="0" customWidth="1"/>
    <col min="6" max="6" width="6.00390625" style="0" bestFit="1" customWidth="1"/>
    <col min="7" max="7" width="5.57421875" style="0" bestFit="1" customWidth="1"/>
    <col min="8" max="8" width="5.140625" style="0" bestFit="1" customWidth="1"/>
    <col min="9" max="9" width="6.7109375" style="0" customWidth="1"/>
    <col min="10" max="10" width="5.57421875" style="0" customWidth="1"/>
    <col min="11" max="11" width="5.7109375" style="0" customWidth="1"/>
    <col min="12" max="12" width="5.00390625" style="0" bestFit="1" customWidth="1"/>
    <col min="13" max="13" width="4.28125" style="0" bestFit="1" customWidth="1"/>
    <col min="14" max="14" width="4.7109375" style="0" bestFit="1" customWidth="1"/>
    <col min="15" max="15" width="5.00390625" style="0" bestFit="1" customWidth="1"/>
    <col min="16" max="16" width="4.28125" style="0" bestFit="1" customWidth="1"/>
    <col min="17" max="17" width="4.7109375" style="0" bestFit="1" customWidth="1"/>
    <col min="18" max="18" width="5.00390625" style="0" bestFit="1" customWidth="1"/>
    <col min="19" max="19" width="4.28125" style="0" bestFit="1" customWidth="1"/>
    <col min="20" max="20" width="4.7109375" style="0" bestFit="1" customWidth="1"/>
    <col min="21" max="21" width="5.00390625" style="0" bestFit="1" customWidth="1"/>
    <col min="22" max="22" width="4.28125" style="0" bestFit="1" customWidth="1"/>
    <col min="23" max="23" width="4.7109375" style="0" bestFit="1" customWidth="1"/>
    <col min="24" max="24" width="5.00390625" style="0" bestFit="1" customWidth="1"/>
    <col min="25" max="25" width="4.28125" style="0" bestFit="1" customWidth="1"/>
    <col min="26" max="26" width="4.7109375" style="0" bestFit="1" customWidth="1"/>
    <col min="27" max="27" width="5.00390625" style="0" bestFit="1" customWidth="1"/>
    <col min="28" max="28" width="4.00390625" style="0" bestFit="1" customWidth="1"/>
    <col min="29" max="29" width="4.7109375" style="0" bestFit="1" customWidth="1"/>
    <col min="30" max="30" width="5.00390625" style="0" bestFit="1" customWidth="1"/>
    <col min="31" max="31" width="4.28125" style="0" bestFit="1" customWidth="1"/>
  </cols>
  <sheetData>
    <row r="1" ht="12.75">
      <c r="A1" s="26">
        <v>38443</v>
      </c>
    </row>
    <row r="2" spans="1:8" ht="12.75">
      <c r="A2" t="s">
        <v>86</v>
      </c>
      <c r="B2" t="s">
        <v>87</v>
      </c>
      <c r="C2" t="s">
        <v>88</v>
      </c>
      <c r="D2" t="s">
        <v>89</v>
      </c>
      <c r="E2" s="27">
        <v>0</v>
      </c>
      <c r="F2" t="s">
        <v>90</v>
      </c>
      <c r="G2" t="s">
        <v>119</v>
      </c>
      <c r="H2" t="s">
        <v>120</v>
      </c>
    </row>
    <row r="4" spans="2:31" ht="12.75">
      <c r="B4" t="s">
        <v>92</v>
      </c>
      <c r="C4" t="s">
        <v>93</v>
      </c>
      <c r="D4" t="s">
        <v>94</v>
      </c>
      <c r="E4" t="s">
        <v>92</v>
      </c>
      <c r="F4" t="s">
        <v>95</v>
      </c>
      <c r="G4" t="s">
        <v>96</v>
      </c>
      <c r="H4" t="s">
        <v>92</v>
      </c>
      <c r="I4" t="s">
        <v>97</v>
      </c>
      <c r="J4" t="s">
        <v>94</v>
      </c>
      <c r="K4" t="s">
        <v>92</v>
      </c>
      <c r="L4" t="s">
        <v>98</v>
      </c>
      <c r="M4" t="s">
        <v>96</v>
      </c>
      <c r="N4" t="s">
        <v>92</v>
      </c>
      <c r="O4" t="s">
        <v>99</v>
      </c>
      <c r="P4" t="s">
        <v>94</v>
      </c>
      <c r="Q4" t="s">
        <v>92</v>
      </c>
      <c r="R4" t="s">
        <v>100</v>
      </c>
      <c r="S4" t="s">
        <v>96</v>
      </c>
      <c r="T4" t="s">
        <v>92</v>
      </c>
      <c r="U4" t="s">
        <v>117</v>
      </c>
      <c r="V4" t="s">
        <v>94</v>
      </c>
      <c r="W4" t="s">
        <v>92</v>
      </c>
      <c r="X4" t="s">
        <v>101</v>
      </c>
      <c r="Y4" t="s">
        <v>96</v>
      </c>
      <c r="Z4" t="s">
        <v>92</v>
      </c>
      <c r="AA4" t="s">
        <v>124</v>
      </c>
      <c r="AB4" t="s">
        <v>125</v>
      </c>
      <c r="AC4" t="s">
        <v>92</v>
      </c>
      <c r="AD4" t="s">
        <v>102</v>
      </c>
      <c r="AE4" t="s">
        <v>96</v>
      </c>
    </row>
    <row r="5" spans="1:31" ht="12.75">
      <c r="A5" t="s">
        <v>36</v>
      </c>
      <c r="B5" t="s">
        <v>37</v>
      </c>
      <c r="C5" t="s">
        <v>38</v>
      </c>
      <c r="D5" t="s">
        <v>73</v>
      </c>
      <c r="E5" t="s">
        <v>37</v>
      </c>
      <c r="F5" t="s">
        <v>38</v>
      </c>
      <c r="G5" t="s">
        <v>73</v>
      </c>
      <c r="H5" t="s">
        <v>37</v>
      </c>
      <c r="I5" t="s">
        <v>38</v>
      </c>
      <c r="J5" t="s">
        <v>73</v>
      </c>
      <c r="K5" t="s">
        <v>37</v>
      </c>
      <c r="L5" t="s">
        <v>38</v>
      </c>
      <c r="M5" t="s">
        <v>73</v>
      </c>
      <c r="N5" t="s">
        <v>37</v>
      </c>
      <c r="O5" t="s">
        <v>38</v>
      </c>
      <c r="P5" t="s">
        <v>73</v>
      </c>
      <c r="Q5" t="s">
        <v>37</v>
      </c>
      <c r="R5" t="s">
        <v>38</v>
      </c>
      <c r="S5" t="s">
        <v>73</v>
      </c>
      <c r="T5" t="s">
        <v>37</v>
      </c>
      <c r="U5" t="s">
        <v>38</v>
      </c>
      <c r="V5" t="s">
        <v>73</v>
      </c>
      <c r="W5" t="s">
        <v>37</v>
      </c>
      <c r="X5" t="s">
        <v>38</v>
      </c>
      <c r="Y5" t="s">
        <v>73</v>
      </c>
      <c r="Z5" t="s">
        <v>37</v>
      </c>
      <c r="AA5" t="s">
        <v>38</v>
      </c>
      <c r="AB5" t="s">
        <v>73</v>
      </c>
      <c r="AC5" t="s">
        <v>37</v>
      </c>
      <c r="AD5" t="s">
        <v>38</v>
      </c>
      <c r="AE5" t="s">
        <v>73</v>
      </c>
    </row>
    <row r="6" spans="1:31" ht="12.75">
      <c r="A6" t="s">
        <v>39</v>
      </c>
      <c r="B6" t="s">
        <v>103</v>
      </c>
      <c r="C6" t="s">
        <v>40</v>
      </c>
      <c r="D6" t="s">
        <v>43</v>
      </c>
      <c r="E6" t="s">
        <v>103</v>
      </c>
      <c r="F6" t="s">
        <v>40</v>
      </c>
      <c r="G6" t="s">
        <v>43</v>
      </c>
      <c r="H6" t="s">
        <v>103</v>
      </c>
      <c r="I6" t="s">
        <v>40</v>
      </c>
      <c r="J6" t="s">
        <v>43</v>
      </c>
      <c r="K6" t="s">
        <v>103</v>
      </c>
      <c r="L6" t="s">
        <v>40</v>
      </c>
      <c r="M6" t="s">
        <v>43</v>
      </c>
      <c r="N6" t="s">
        <v>103</v>
      </c>
      <c r="O6" t="s">
        <v>40</v>
      </c>
      <c r="P6" t="s">
        <v>43</v>
      </c>
      <c r="Q6" t="s">
        <v>103</v>
      </c>
      <c r="R6" t="s">
        <v>40</v>
      </c>
      <c r="S6" t="s">
        <v>43</v>
      </c>
      <c r="T6" t="s">
        <v>103</v>
      </c>
      <c r="U6" t="s">
        <v>40</v>
      </c>
      <c r="V6" t="s">
        <v>43</v>
      </c>
      <c r="W6" t="s">
        <v>103</v>
      </c>
      <c r="X6" t="s">
        <v>40</v>
      </c>
      <c r="Y6" t="s">
        <v>43</v>
      </c>
      <c r="Z6" t="s">
        <v>103</v>
      </c>
      <c r="AA6" t="s">
        <v>43</v>
      </c>
      <c r="AB6" t="s">
        <v>40</v>
      </c>
      <c r="AC6" t="s">
        <v>103</v>
      </c>
      <c r="AD6" t="s">
        <v>40</v>
      </c>
      <c r="AE6" t="s">
        <v>43</v>
      </c>
    </row>
    <row r="7" spans="1:31" ht="12.75">
      <c r="A7">
        <v>20050401</v>
      </c>
      <c r="B7">
        <v>128</v>
      </c>
      <c r="C7">
        <v>137</v>
      </c>
      <c r="D7">
        <v>-8</v>
      </c>
      <c r="E7">
        <v>-99</v>
      </c>
      <c r="F7">
        <v>-99</v>
      </c>
      <c r="G7">
        <v>-99</v>
      </c>
      <c r="H7">
        <v>140</v>
      </c>
      <c r="I7">
        <v>154</v>
      </c>
      <c r="J7">
        <v>-13</v>
      </c>
      <c r="K7">
        <v>-99</v>
      </c>
      <c r="L7">
        <v>-99</v>
      </c>
      <c r="M7">
        <v>-99</v>
      </c>
      <c r="N7">
        <v>151</v>
      </c>
      <c r="O7">
        <v>163</v>
      </c>
      <c r="P7">
        <v>-11</v>
      </c>
      <c r="Q7">
        <v>-99</v>
      </c>
      <c r="R7">
        <v>-99</v>
      </c>
      <c r="S7">
        <v>-99</v>
      </c>
      <c r="T7">
        <v>184</v>
      </c>
      <c r="U7">
        <v>191</v>
      </c>
      <c r="V7">
        <v>-6</v>
      </c>
      <c r="W7">
        <v>-99</v>
      </c>
      <c r="X7">
        <v>-99</v>
      </c>
      <c r="Y7">
        <v>-99</v>
      </c>
      <c r="Z7">
        <v>192</v>
      </c>
      <c r="AA7">
        <v>200</v>
      </c>
      <c r="AB7">
        <v>-8</v>
      </c>
      <c r="AC7">
        <v>-99</v>
      </c>
      <c r="AD7">
        <v>-99</v>
      </c>
      <c r="AE7">
        <v>-99</v>
      </c>
    </row>
    <row r="8" spans="1:31" ht="12.75">
      <c r="A8">
        <v>20050402</v>
      </c>
      <c r="B8">
        <v>74</v>
      </c>
      <c r="C8">
        <v>73</v>
      </c>
      <c r="D8">
        <v>1</v>
      </c>
      <c r="E8">
        <v>200</v>
      </c>
      <c r="F8">
        <v>208</v>
      </c>
      <c r="G8">
        <v>-8</v>
      </c>
      <c r="H8">
        <v>84</v>
      </c>
      <c r="I8">
        <v>90</v>
      </c>
      <c r="J8">
        <v>-5</v>
      </c>
      <c r="K8">
        <v>187</v>
      </c>
      <c r="L8">
        <v>190</v>
      </c>
      <c r="M8">
        <v>-2</v>
      </c>
      <c r="N8">
        <v>82</v>
      </c>
      <c r="O8">
        <v>90</v>
      </c>
      <c r="P8">
        <v>-7</v>
      </c>
      <c r="Q8">
        <v>204</v>
      </c>
      <c r="R8">
        <v>206</v>
      </c>
      <c r="S8">
        <v>-1</v>
      </c>
      <c r="T8">
        <v>125</v>
      </c>
      <c r="U8">
        <v>127</v>
      </c>
      <c r="V8">
        <v>-1</v>
      </c>
      <c r="W8">
        <v>233</v>
      </c>
      <c r="X8">
        <v>243</v>
      </c>
      <c r="Y8">
        <v>-9</v>
      </c>
      <c r="Z8">
        <v>138</v>
      </c>
      <c r="AA8">
        <v>139</v>
      </c>
      <c r="AB8">
        <v>-1</v>
      </c>
      <c r="AC8">
        <v>206</v>
      </c>
      <c r="AD8">
        <v>213</v>
      </c>
      <c r="AE8">
        <v>-6</v>
      </c>
    </row>
    <row r="9" spans="1:31" ht="12.75">
      <c r="A9">
        <v>20050403</v>
      </c>
      <c r="B9">
        <v>53</v>
      </c>
      <c r="C9">
        <v>53</v>
      </c>
      <c r="D9">
        <v>0</v>
      </c>
      <c r="E9">
        <v>116</v>
      </c>
      <c r="F9">
        <v>116</v>
      </c>
      <c r="G9">
        <v>0</v>
      </c>
      <c r="H9">
        <v>59</v>
      </c>
      <c r="I9">
        <v>59</v>
      </c>
      <c r="J9">
        <v>0</v>
      </c>
      <c r="K9">
        <v>122</v>
      </c>
      <c r="L9">
        <v>128</v>
      </c>
      <c r="M9">
        <v>-5</v>
      </c>
      <c r="N9">
        <v>62</v>
      </c>
      <c r="O9">
        <v>66</v>
      </c>
      <c r="P9">
        <v>-3</v>
      </c>
      <c r="Q9">
        <v>115</v>
      </c>
      <c r="R9">
        <v>118</v>
      </c>
      <c r="S9">
        <v>-3</v>
      </c>
      <c r="T9">
        <v>73</v>
      </c>
      <c r="U9">
        <v>73</v>
      </c>
      <c r="V9">
        <v>0</v>
      </c>
      <c r="W9">
        <v>120</v>
      </c>
      <c r="X9">
        <v>118</v>
      </c>
      <c r="Y9">
        <v>1</v>
      </c>
      <c r="Z9">
        <v>95</v>
      </c>
      <c r="AA9">
        <v>102</v>
      </c>
      <c r="AB9">
        <v>-7</v>
      </c>
      <c r="AC9">
        <v>123</v>
      </c>
      <c r="AD9">
        <v>124</v>
      </c>
      <c r="AE9">
        <v>0</v>
      </c>
    </row>
    <row r="10" spans="1:31" ht="12.75">
      <c r="A10">
        <v>20050404</v>
      </c>
      <c r="B10">
        <v>91</v>
      </c>
      <c r="C10">
        <v>90</v>
      </c>
      <c r="D10">
        <v>1</v>
      </c>
      <c r="E10">
        <v>81</v>
      </c>
      <c r="F10">
        <v>81</v>
      </c>
      <c r="G10">
        <v>0</v>
      </c>
      <c r="H10">
        <v>76</v>
      </c>
      <c r="I10">
        <v>77</v>
      </c>
      <c r="J10">
        <v>0</v>
      </c>
      <c r="K10">
        <v>92</v>
      </c>
      <c r="L10">
        <v>93</v>
      </c>
      <c r="M10">
        <v>0</v>
      </c>
      <c r="N10">
        <v>81</v>
      </c>
      <c r="O10">
        <v>82</v>
      </c>
      <c r="P10">
        <v>0</v>
      </c>
      <c r="Q10">
        <v>97</v>
      </c>
      <c r="R10">
        <v>98</v>
      </c>
      <c r="S10">
        <v>0</v>
      </c>
      <c r="T10">
        <v>83</v>
      </c>
      <c r="U10">
        <v>85</v>
      </c>
      <c r="V10">
        <v>-2</v>
      </c>
      <c r="W10">
        <v>100</v>
      </c>
      <c r="X10">
        <v>100</v>
      </c>
      <c r="Y10">
        <v>0</v>
      </c>
      <c r="Z10">
        <v>84</v>
      </c>
      <c r="AA10">
        <v>87</v>
      </c>
      <c r="AB10">
        <v>-2</v>
      </c>
      <c r="AC10">
        <v>99</v>
      </c>
      <c r="AD10">
        <v>99</v>
      </c>
      <c r="AE10">
        <v>0</v>
      </c>
    </row>
    <row r="11" spans="1:31" ht="12.75">
      <c r="A11">
        <v>20050405</v>
      </c>
      <c r="B11">
        <v>79</v>
      </c>
      <c r="C11">
        <v>78</v>
      </c>
      <c r="D11">
        <v>1</v>
      </c>
      <c r="E11">
        <v>85</v>
      </c>
      <c r="F11">
        <v>77</v>
      </c>
      <c r="G11">
        <v>8</v>
      </c>
      <c r="H11">
        <v>79</v>
      </c>
      <c r="I11">
        <v>81</v>
      </c>
      <c r="J11">
        <v>-1</v>
      </c>
      <c r="K11">
        <v>86</v>
      </c>
      <c r="L11">
        <v>82</v>
      </c>
      <c r="M11">
        <v>3</v>
      </c>
      <c r="N11">
        <v>86</v>
      </c>
      <c r="O11">
        <v>87</v>
      </c>
      <c r="P11">
        <v>-1</v>
      </c>
      <c r="Q11">
        <v>68</v>
      </c>
      <c r="R11">
        <v>68</v>
      </c>
      <c r="S11">
        <v>0</v>
      </c>
      <c r="T11">
        <v>85</v>
      </c>
      <c r="U11">
        <v>83</v>
      </c>
      <c r="V11">
        <v>1</v>
      </c>
      <c r="W11">
        <v>72</v>
      </c>
      <c r="X11">
        <v>72</v>
      </c>
      <c r="Y11">
        <v>0</v>
      </c>
      <c r="Z11">
        <v>92</v>
      </c>
      <c r="AA11">
        <v>99</v>
      </c>
      <c r="AB11">
        <v>-6</v>
      </c>
      <c r="AC11">
        <v>74</v>
      </c>
      <c r="AD11">
        <v>78</v>
      </c>
      <c r="AE11">
        <v>-3</v>
      </c>
    </row>
    <row r="12" spans="1:31" ht="12.75">
      <c r="A12">
        <v>20050406</v>
      </c>
      <c r="B12">
        <v>152</v>
      </c>
      <c r="C12">
        <v>163</v>
      </c>
      <c r="D12">
        <v>-11</v>
      </c>
      <c r="E12">
        <v>169</v>
      </c>
      <c r="F12">
        <v>191</v>
      </c>
      <c r="G12">
        <v>-21</v>
      </c>
      <c r="H12">
        <v>151</v>
      </c>
      <c r="I12">
        <v>151</v>
      </c>
      <c r="J12">
        <v>0</v>
      </c>
      <c r="K12">
        <v>146</v>
      </c>
      <c r="L12">
        <v>138</v>
      </c>
      <c r="M12">
        <v>8</v>
      </c>
      <c r="N12">
        <v>164</v>
      </c>
      <c r="O12">
        <v>161</v>
      </c>
      <c r="P12">
        <v>2</v>
      </c>
      <c r="Q12">
        <v>142</v>
      </c>
      <c r="R12">
        <v>131</v>
      </c>
      <c r="S12">
        <v>11</v>
      </c>
      <c r="T12">
        <v>164</v>
      </c>
      <c r="U12">
        <v>167</v>
      </c>
      <c r="V12">
        <v>-3</v>
      </c>
      <c r="W12">
        <v>138</v>
      </c>
      <c r="X12">
        <v>141</v>
      </c>
      <c r="Y12">
        <v>-2</v>
      </c>
      <c r="Z12">
        <v>164</v>
      </c>
      <c r="AA12">
        <v>168</v>
      </c>
      <c r="AB12">
        <v>-3</v>
      </c>
      <c r="AC12">
        <v>122</v>
      </c>
      <c r="AD12">
        <v>124</v>
      </c>
      <c r="AE12">
        <v>-1</v>
      </c>
    </row>
    <row r="13" spans="1:31" ht="12.75">
      <c r="A13">
        <v>20050407</v>
      </c>
      <c r="B13">
        <v>201</v>
      </c>
      <c r="C13">
        <v>198</v>
      </c>
      <c r="D13">
        <v>2</v>
      </c>
      <c r="E13">
        <v>201</v>
      </c>
      <c r="F13">
        <v>203</v>
      </c>
      <c r="G13">
        <v>-2</v>
      </c>
      <c r="H13">
        <v>178</v>
      </c>
      <c r="I13">
        <v>182</v>
      </c>
      <c r="J13">
        <v>-4</v>
      </c>
      <c r="K13">
        <v>200</v>
      </c>
      <c r="L13">
        <v>202</v>
      </c>
      <c r="M13">
        <v>-1</v>
      </c>
      <c r="N13">
        <v>185</v>
      </c>
      <c r="O13">
        <v>192</v>
      </c>
      <c r="P13">
        <v>-6</v>
      </c>
      <c r="Q13">
        <v>215</v>
      </c>
      <c r="R13">
        <v>206</v>
      </c>
      <c r="S13">
        <v>8</v>
      </c>
      <c r="T13">
        <v>186</v>
      </c>
      <c r="U13">
        <v>196</v>
      </c>
      <c r="V13">
        <v>-10</v>
      </c>
      <c r="W13">
        <v>207</v>
      </c>
      <c r="X13">
        <v>212</v>
      </c>
      <c r="Y13">
        <v>-4</v>
      </c>
      <c r="Z13">
        <v>206</v>
      </c>
      <c r="AA13">
        <v>202</v>
      </c>
      <c r="AB13">
        <v>4</v>
      </c>
      <c r="AC13">
        <v>210</v>
      </c>
      <c r="AD13">
        <v>211</v>
      </c>
      <c r="AE13">
        <v>-1</v>
      </c>
    </row>
    <row r="14" spans="1:31" ht="12.75">
      <c r="A14">
        <v>20050408</v>
      </c>
      <c r="B14">
        <v>157</v>
      </c>
      <c r="C14">
        <v>156</v>
      </c>
      <c r="D14">
        <v>0</v>
      </c>
      <c r="E14">
        <v>135</v>
      </c>
      <c r="F14">
        <v>126</v>
      </c>
      <c r="G14">
        <v>8</v>
      </c>
      <c r="H14">
        <v>156</v>
      </c>
      <c r="I14">
        <v>156</v>
      </c>
      <c r="J14">
        <v>0</v>
      </c>
      <c r="K14">
        <v>139</v>
      </c>
      <c r="L14">
        <v>144</v>
      </c>
      <c r="M14">
        <v>-5</v>
      </c>
      <c r="N14">
        <v>134</v>
      </c>
      <c r="O14">
        <v>121</v>
      </c>
      <c r="P14">
        <v>12</v>
      </c>
      <c r="Q14">
        <v>164</v>
      </c>
      <c r="R14">
        <v>168</v>
      </c>
      <c r="S14">
        <v>-4</v>
      </c>
      <c r="T14">
        <v>145</v>
      </c>
      <c r="U14">
        <v>139</v>
      </c>
      <c r="V14">
        <v>5</v>
      </c>
      <c r="W14">
        <v>169</v>
      </c>
      <c r="X14">
        <v>172</v>
      </c>
      <c r="Y14">
        <v>-2</v>
      </c>
      <c r="Z14">
        <v>131</v>
      </c>
      <c r="AA14">
        <v>118</v>
      </c>
      <c r="AB14">
        <v>13</v>
      </c>
      <c r="AC14">
        <v>174</v>
      </c>
      <c r="AD14">
        <v>187</v>
      </c>
      <c r="AE14">
        <v>-13</v>
      </c>
    </row>
    <row r="15" spans="1:31" ht="12.75">
      <c r="A15">
        <v>20050409</v>
      </c>
      <c r="B15">
        <v>65</v>
      </c>
      <c r="C15">
        <v>65</v>
      </c>
      <c r="D15">
        <v>0</v>
      </c>
      <c r="E15">
        <v>132</v>
      </c>
      <c r="F15">
        <v>132</v>
      </c>
      <c r="G15">
        <v>0</v>
      </c>
      <c r="H15">
        <v>64</v>
      </c>
      <c r="I15">
        <v>65</v>
      </c>
      <c r="J15">
        <v>-1</v>
      </c>
      <c r="K15">
        <v>113</v>
      </c>
      <c r="L15">
        <v>111</v>
      </c>
      <c r="M15">
        <v>2</v>
      </c>
      <c r="N15">
        <v>63</v>
      </c>
      <c r="O15">
        <v>62</v>
      </c>
      <c r="P15">
        <v>1</v>
      </c>
      <c r="Q15">
        <v>121</v>
      </c>
      <c r="R15">
        <v>120</v>
      </c>
      <c r="S15">
        <v>0</v>
      </c>
      <c r="T15">
        <v>63</v>
      </c>
      <c r="U15">
        <v>50</v>
      </c>
      <c r="V15">
        <v>12</v>
      </c>
      <c r="W15">
        <v>125</v>
      </c>
      <c r="X15">
        <v>120</v>
      </c>
      <c r="Y15">
        <v>5</v>
      </c>
      <c r="Z15">
        <v>72</v>
      </c>
      <c r="AA15">
        <v>72</v>
      </c>
      <c r="AB15">
        <v>0</v>
      </c>
      <c r="AC15">
        <v>130</v>
      </c>
      <c r="AD15">
        <v>130</v>
      </c>
      <c r="AE15">
        <v>0</v>
      </c>
    </row>
    <row r="16" spans="1:31" ht="12.75">
      <c r="A16">
        <v>20050410</v>
      </c>
      <c r="B16">
        <v>69</v>
      </c>
      <c r="C16">
        <v>70</v>
      </c>
      <c r="D16">
        <v>0</v>
      </c>
      <c r="E16">
        <v>73</v>
      </c>
      <c r="F16">
        <v>58</v>
      </c>
      <c r="G16">
        <v>14</v>
      </c>
      <c r="H16">
        <v>67</v>
      </c>
      <c r="I16">
        <v>68</v>
      </c>
      <c r="J16">
        <v>-1</v>
      </c>
      <c r="K16">
        <v>68</v>
      </c>
      <c r="L16">
        <v>70</v>
      </c>
      <c r="M16">
        <v>-2</v>
      </c>
      <c r="N16">
        <v>76</v>
      </c>
      <c r="O16">
        <v>71</v>
      </c>
      <c r="P16">
        <v>4</v>
      </c>
      <c r="Q16">
        <v>57</v>
      </c>
      <c r="R16">
        <v>55</v>
      </c>
      <c r="S16">
        <v>1</v>
      </c>
      <c r="T16">
        <v>81</v>
      </c>
      <c r="U16">
        <v>85</v>
      </c>
      <c r="V16">
        <v>-3</v>
      </c>
      <c r="W16">
        <v>66</v>
      </c>
      <c r="X16">
        <v>69</v>
      </c>
      <c r="Y16">
        <v>-3</v>
      </c>
      <c r="Z16">
        <v>87</v>
      </c>
      <c r="AA16">
        <v>83</v>
      </c>
      <c r="AB16">
        <v>4</v>
      </c>
      <c r="AC16">
        <v>66</v>
      </c>
      <c r="AD16">
        <v>62</v>
      </c>
      <c r="AE16">
        <v>3</v>
      </c>
    </row>
    <row r="17" spans="1:31" ht="12.75">
      <c r="A17">
        <v>20050411</v>
      </c>
      <c r="B17">
        <v>120</v>
      </c>
      <c r="C17">
        <v>121</v>
      </c>
      <c r="D17">
        <v>-1</v>
      </c>
      <c r="E17">
        <v>145</v>
      </c>
      <c r="F17">
        <v>137</v>
      </c>
      <c r="G17">
        <v>7</v>
      </c>
      <c r="H17">
        <v>134</v>
      </c>
      <c r="I17">
        <v>151</v>
      </c>
      <c r="J17">
        <v>-17</v>
      </c>
      <c r="K17">
        <v>141</v>
      </c>
      <c r="L17">
        <v>114</v>
      </c>
      <c r="M17">
        <v>26</v>
      </c>
      <c r="N17">
        <v>139</v>
      </c>
      <c r="O17">
        <v>140</v>
      </c>
      <c r="P17">
        <v>-1</v>
      </c>
      <c r="Q17">
        <v>132</v>
      </c>
      <c r="R17">
        <v>132</v>
      </c>
      <c r="S17">
        <v>0</v>
      </c>
      <c r="T17">
        <v>171</v>
      </c>
      <c r="U17">
        <v>171</v>
      </c>
      <c r="V17">
        <v>0</v>
      </c>
      <c r="W17">
        <v>124</v>
      </c>
      <c r="X17">
        <v>144</v>
      </c>
      <c r="Y17">
        <v>-20</v>
      </c>
      <c r="Z17">
        <v>170</v>
      </c>
      <c r="AA17">
        <v>169</v>
      </c>
      <c r="AB17">
        <v>0</v>
      </c>
      <c r="AC17">
        <v>140</v>
      </c>
      <c r="AD17">
        <v>157</v>
      </c>
      <c r="AE17">
        <v>-17</v>
      </c>
    </row>
    <row r="18" spans="1:31" ht="12.75">
      <c r="A18">
        <v>20050412</v>
      </c>
      <c r="B18">
        <v>145</v>
      </c>
      <c r="C18">
        <v>153</v>
      </c>
      <c r="D18">
        <v>-8</v>
      </c>
      <c r="E18">
        <v>173</v>
      </c>
      <c r="F18">
        <v>174</v>
      </c>
      <c r="G18">
        <v>-1</v>
      </c>
      <c r="H18">
        <v>136</v>
      </c>
      <c r="I18">
        <v>137</v>
      </c>
      <c r="J18">
        <v>0</v>
      </c>
      <c r="K18">
        <v>175</v>
      </c>
      <c r="L18">
        <v>170</v>
      </c>
      <c r="M18">
        <v>5</v>
      </c>
      <c r="N18">
        <v>183</v>
      </c>
      <c r="O18">
        <v>211</v>
      </c>
      <c r="P18">
        <v>-28</v>
      </c>
      <c r="Q18">
        <v>160</v>
      </c>
      <c r="R18">
        <v>176</v>
      </c>
      <c r="S18">
        <v>-15</v>
      </c>
      <c r="T18">
        <v>202</v>
      </c>
      <c r="U18">
        <v>207</v>
      </c>
      <c r="V18">
        <v>-4</v>
      </c>
      <c r="W18">
        <v>156</v>
      </c>
      <c r="X18">
        <v>183</v>
      </c>
      <c r="Y18">
        <v>-27</v>
      </c>
      <c r="Z18">
        <v>265</v>
      </c>
      <c r="AA18">
        <v>253</v>
      </c>
      <c r="AB18">
        <v>11</v>
      </c>
      <c r="AC18">
        <v>189</v>
      </c>
      <c r="AD18">
        <v>209</v>
      </c>
      <c r="AE18">
        <v>-19</v>
      </c>
    </row>
    <row r="19" spans="1:31" ht="12.75">
      <c r="A19">
        <v>20050413</v>
      </c>
      <c r="B19">
        <v>110</v>
      </c>
      <c r="C19">
        <v>123</v>
      </c>
      <c r="D19">
        <v>-12</v>
      </c>
      <c r="E19">
        <v>127</v>
      </c>
      <c r="F19">
        <v>124</v>
      </c>
      <c r="G19">
        <v>2</v>
      </c>
      <c r="H19">
        <v>109</v>
      </c>
      <c r="I19">
        <v>114</v>
      </c>
      <c r="J19">
        <v>-5</v>
      </c>
      <c r="K19">
        <v>136</v>
      </c>
      <c r="L19">
        <v>131</v>
      </c>
      <c r="M19">
        <v>5</v>
      </c>
      <c r="N19">
        <v>103</v>
      </c>
      <c r="O19">
        <v>103</v>
      </c>
      <c r="P19">
        <v>0</v>
      </c>
      <c r="Q19">
        <v>150</v>
      </c>
      <c r="R19">
        <v>151</v>
      </c>
      <c r="S19">
        <v>0</v>
      </c>
      <c r="T19">
        <v>130</v>
      </c>
      <c r="U19">
        <v>105</v>
      </c>
      <c r="V19">
        <v>24</v>
      </c>
      <c r="W19">
        <v>160</v>
      </c>
      <c r="X19">
        <v>173</v>
      </c>
      <c r="Y19">
        <v>-12</v>
      </c>
      <c r="Z19">
        <v>109</v>
      </c>
      <c r="AA19">
        <v>117</v>
      </c>
      <c r="AB19">
        <v>-7</v>
      </c>
      <c r="AC19">
        <v>154</v>
      </c>
      <c r="AD19">
        <v>171</v>
      </c>
      <c r="AE19">
        <v>-16</v>
      </c>
    </row>
    <row r="20" spans="1:31" ht="12.75">
      <c r="A20">
        <v>20050414</v>
      </c>
      <c r="B20">
        <v>70</v>
      </c>
      <c r="C20">
        <v>71</v>
      </c>
      <c r="D20">
        <v>-1</v>
      </c>
      <c r="E20">
        <v>84</v>
      </c>
      <c r="F20">
        <v>81</v>
      </c>
      <c r="G20">
        <v>2</v>
      </c>
      <c r="H20">
        <v>64</v>
      </c>
      <c r="I20">
        <v>76</v>
      </c>
      <c r="J20">
        <v>-11</v>
      </c>
      <c r="K20">
        <v>81</v>
      </c>
      <c r="L20">
        <v>83</v>
      </c>
      <c r="M20">
        <v>-2</v>
      </c>
      <c r="N20">
        <v>72</v>
      </c>
      <c r="O20">
        <v>69</v>
      </c>
      <c r="P20">
        <v>3</v>
      </c>
      <c r="Q20">
        <v>93</v>
      </c>
      <c r="R20">
        <v>95</v>
      </c>
      <c r="S20">
        <v>-1</v>
      </c>
      <c r="T20">
        <v>82</v>
      </c>
      <c r="U20">
        <v>71</v>
      </c>
      <c r="V20">
        <v>11</v>
      </c>
      <c r="W20">
        <v>92</v>
      </c>
      <c r="X20">
        <v>90</v>
      </c>
      <c r="Y20">
        <v>1</v>
      </c>
      <c r="Z20">
        <v>90</v>
      </c>
      <c r="AA20">
        <v>57</v>
      </c>
      <c r="AB20">
        <v>33</v>
      </c>
      <c r="AC20">
        <v>110</v>
      </c>
      <c r="AD20">
        <v>98</v>
      </c>
      <c r="AE20">
        <v>12</v>
      </c>
    </row>
    <row r="21" spans="1:31" ht="12.75">
      <c r="A21">
        <v>20050415</v>
      </c>
      <c r="B21">
        <v>37</v>
      </c>
      <c r="C21">
        <v>37</v>
      </c>
      <c r="D21">
        <v>0</v>
      </c>
      <c r="E21">
        <v>41</v>
      </c>
      <c r="F21">
        <v>41</v>
      </c>
      <c r="G21">
        <v>0</v>
      </c>
      <c r="H21">
        <v>54</v>
      </c>
      <c r="I21">
        <v>56</v>
      </c>
      <c r="J21">
        <v>-2</v>
      </c>
      <c r="K21">
        <v>44</v>
      </c>
      <c r="L21">
        <v>43</v>
      </c>
      <c r="M21">
        <v>0</v>
      </c>
      <c r="N21">
        <v>48</v>
      </c>
      <c r="O21">
        <v>52</v>
      </c>
      <c r="P21">
        <v>-4</v>
      </c>
      <c r="Q21">
        <v>45</v>
      </c>
      <c r="R21">
        <v>46</v>
      </c>
      <c r="S21">
        <v>0</v>
      </c>
      <c r="T21">
        <v>61</v>
      </c>
      <c r="U21">
        <v>63</v>
      </c>
      <c r="V21">
        <v>-2</v>
      </c>
      <c r="W21">
        <v>57</v>
      </c>
      <c r="X21">
        <v>56</v>
      </c>
      <c r="Y21">
        <v>0</v>
      </c>
      <c r="Z21">
        <v>62</v>
      </c>
      <c r="AA21">
        <v>51</v>
      </c>
      <c r="AB21">
        <v>11</v>
      </c>
      <c r="AC21">
        <v>61</v>
      </c>
      <c r="AD21">
        <v>52</v>
      </c>
      <c r="AE21">
        <v>8</v>
      </c>
    </row>
    <row r="22" spans="1:31" ht="12.75">
      <c r="A22">
        <v>20050416</v>
      </c>
      <c r="B22">
        <v>57</v>
      </c>
      <c r="C22">
        <v>57</v>
      </c>
      <c r="D22">
        <v>0</v>
      </c>
      <c r="E22">
        <v>52</v>
      </c>
      <c r="F22">
        <v>52</v>
      </c>
      <c r="G22">
        <v>0</v>
      </c>
      <c r="H22">
        <v>70</v>
      </c>
      <c r="I22">
        <v>69</v>
      </c>
      <c r="J22">
        <v>1</v>
      </c>
      <c r="K22">
        <v>47</v>
      </c>
      <c r="L22">
        <v>48</v>
      </c>
      <c r="M22">
        <v>0</v>
      </c>
      <c r="N22">
        <v>83</v>
      </c>
      <c r="O22">
        <v>84</v>
      </c>
      <c r="P22">
        <v>0</v>
      </c>
      <c r="Q22">
        <v>48</v>
      </c>
      <c r="R22">
        <v>48</v>
      </c>
      <c r="S22">
        <v>0</v>
      </c>
      <c r="T22">
        <v>88</v>
      </c>
      <c r="U22">
        <v>92</v>
      </c>
      <c r="V22">
        <v>-4</v>
      </c>
      <c r="W22">
        <v>58</v>
      </c>
      <c r="X22">
        <v>59</v>
      </c>
      <c r="Y22">
        <v>-1</v>
      </c>
      <c r="Z22">
        <v>99</v>
      </c>
      <c r="AA22">
        <v>103</v>
      </c>
      <c r="AB22">
        <v>-4</v>
      </c>
      <c r="AC22">
        <v>73</v>
      </c>
      <c r="AD22">
        <v>73</v>
      </c>
      <c r="AE22">
        <v>0</v>
      </c>
    </row>
    <row r="23" spans="1:31" ht="12.75">
      <c r="A23">
        <v>20050417</v>
      </c>
      <c r="B23">
        <v>62</v>
      </c>
      <c r="C23">
        <v>62</v>
      </c>
      <c r="D23">
        <v>0</v>
      </c>
      <c r="E23">
        <v>72</v>
      </c>
      <c r="F23">
        <v>72</v>
      </c>
      <c r="G23">
        <v>0</v>
      </c>
      <c r="H23">
        <v>61</v>
      </c>
      <c r="I23">
        <v>61</v>
      </c>
      <c r="J23">
        <v>0</v>
      </c>
      <c r="K23">
        <v>84</v>
      </c>
      <c r="L23">
        <v>85</v>
      </c>
      <c r="M23">
        <v>0</v>
      </c>
      <c r="N23">
        <v>65</v>
      </c>
      <c r="O23">
        <v>63</v>
      </c>
      <c r="P23">
        <v>1</v>
      </c>
      <c r="Q23">
        <v>81</v>
      </c>
      <c r="R23">
        <v>82</v>
      </c>
      <c r="S23">
        <v>-1</v>
      </c>
      <c r="T23">
        <v>68</v>
      </c>
      <c r="U23">
        <v>67</v>
      </c>
      <c r="V23">
        <v>1</v>
      </c>
      <c r="W23">
        <v>82</v>
      </c>
      <c r="X23">
        <v>79</v>
      </c>
      <c r="Y23">
        <v>2</v>
      </c>
      <c r="Z23">
        <v>73</v>
      </c>
      <c r="AA23">
        <v>77</v>
      </c>
      <c r="AB23">
        <v>-3</v>
      </c>
      <c r="AC23">
        <v>93</v>
      </c>
      <c r="AD23">
        <v>100</v>
      </c>
      <c r="AE23">
        <v>-6</v>
      </c>
    </row>
    <row r="24" spans="1:31" ht="12.75">
      <c r="A24">
        <v>20050418</v>
      </c>
      <c r="B24">
        <v>79</v>
      </c>
      <c r="C24">
        <v>79</v>
      </c>
      <c r="D24">
        <v>0</v>
      </c>
      <c r="E24">
        <v>92</v>
      </c>
      <c r="F24">
        <v>92</v>
      </c>
      <c r="G24">
        <v>0</v>
      </c>
      <c r="H24">
        <v>75</v>
      </c>
      <c r="I24">
        <v>77</v>
      </c>
      <c r="J24">
        <v>-1</v>
      </c>
      <c r="K24">
        <v>87</v>
      </c>
      <c r="L24">
        <v>87</v>
      </c>
      <c r="M24">
        <v>0</v>
      </c>
      <c r="N24">
        <v>76</v>
      </c>
      <c r="O24">
        <v>78</v>
      </c>
      <c r="P24">
        <v>-2</v>
      </c>
      <c r="Q24">
        <v>82</v>
      </c>
      <c r="R24">
        <v>82</v>
      </c>
      <c r="S24">
        <v>0</v>
      </c>
      <c r="T24">
        <v>70</v>
      </c>
      <c r="U24">
        <v>71</v>
      </c>
      <c r="V24">
        <v>-1</v>
      </c>
      <c r="W24">
        <v>68</v>
      </c>
      <c r="X24">
        <v>70</v>
      </c>
      <c r="Y24">
        <v>-1</v>
      </c>
      <c r="Z24">
        <v>78</v>
      </c>
      <c r="AA24">
        <v>83</v>
      </c>
      <c r="AB24">
        <v>-4</v>
      </c>
      <c r="AC24">
        <v>74</v>
      </c>
      <c r="AD24">
        <v>74</v>
      </c>
      <c r="AE24">
        <v>0</v>
      </c>
    </row>
    <row r="25" spans="1:31" ht="12.75">
      <c r="A25">
        <v>20050419</v>
      </c>
      <c r="B25">
        <v>66</v>
      </c>
      <c r="C25">
        <v>66</v>
      </c>
      <c r="D25">
        <v>0</v>
      </c>
      <c r="E25">
        <v>91</v>
      </c>
      <c r="F25">
        <v>91</v>
      </c>
      <c r="G25">
        <v>0</v>
      </c>
      <c r="H25">
        <v>88</v>
      </c>
      <c r="I25">
        <v>94</v>
      </c>
      <c r="J25">
        <v>-6</v>
      </c>
      <c r="K25">
        <v>84</v>
      </c>
      <c r="L25">
        <v>86</v>
      </c>
      <c r="M25">
        <v>-1</v>
      </c>
      <c r="N25">
        <v>92</v>
      </c>
      <c r="O25">
        <v>93</v>
      </c>
      <c r="P25">
        <v>-1</v>
      </c>
      <c r="Q25">
        <v>111</v>
      </c>
      <c r="R25">
        <v>116</v>
      </c>
      <c r="S25">
        <v>-4</v>
      </c>
      <c r="T25">
        <v>87</v>
      </c>
      <c r="U25">
        <v>92</v>
      </c>
      <c r="V25">
        <v>-4</v>
      </c>
      <c r="W25">
        <v>98</v>
      </c>
      <c r="X25">
        <v>99</v>
      </c>
      <c r="Y25">
        <v>-1</v>
      </c>
      <c r="Z25">
        <v>92</v>
      </c>
      <c r="AA25">
        <v>93</v>
      </c>
      <c r="AB25">
        <v>-1</v>
      </c>
      <c r="AC25">
        <v>91</v>
      </c>
      <c r="AD25">
        <v>93</v>
      </c>
      <c r="AE25">
        <v>-1</v>
      </c>
    </row>
    <row r="26" spans="1:31" ht="12.75">
      <c r="A26">
        <v>20050420</v>
      </c>
      <c r="B26">
        <v>171</v>
      </c>
      <c r="C26">
        <v>174</v>
      </c>
      <c r="D26">
        <v>-3</v>
      </c>
      <c r="E26">
        <v>124</v>
      </c>
      <c r="F26">
        <v>142</v>
      </c>
      <c r="G26">
        <v>-17</v>
      </c>
      <c r="H26">
        <v>169</v>
      </c>
      <c r="I26">
        <v>169</v>
      </c>
      <c r="J26">
        <v>0</v>
      </c>
      <c r="K26">
        <v>124</v>
      </c>
      <c r="L26">
        <v>123</v>
      </c>
      <c r="M26">
        <v>0</v>
      </c>
      <c r="N26">
        <v>152</v>
      </c>
      <c r="O26">
        <v>151</v>
      </c>
      <c r="P26">
        <v>0</v>
      </c>
      <c r="Q26">
        <v>120</v>
      </c>
      <c r="R26">
        <v>120</v>
      </c>
      <c r="S26">
        <v>0</v>
      </c>
      <c r="T26">
        <v>170</v>
      </c>
      <c r="U26">
        <v>172</v>
      </c>
      <c r="V26">
        <v>-2</v>
      </c>
      <c r="W26">
        <v>152</v>
      </c>
      <c r="X26">
        <v>151</v>
      </c>
      <c r="Y26">
        <v>0</v>
      </c>
      <c r="Z26">
        <v>186</v>
      </c>
      <c r="AA26">
        <v>179</v>
      </c>
      <c r="AB26">
        <v>7</v>
      </c>
      <c r="AC26">
        <v>136</v>
      </c>
      <c r="AD26">
        <v>137</v>
      </c>
      <c r="AE26">
        <v>0</v>
      </c>
    </row>
    <row r="27" spans="1:31" ht="12.75">
      <c r="A27">
        <v>20050421</v>
      </c>
      <c r="B27">
        <v>122</v>
      </c>
      <c r="C27">
        <v>122</v>
      </c>
      <c r="D27">
        <v>0</v>
      </c>
      <c r="E27">
        <v>159</v>
      </c>
      <c r="F27">
        <v>155</v>
      </c>
      <c r="G27">
        <v>4</v>
      </c>
      <c r="H27">
        <v>131</v>
      </c>
      <c r="I27">
        <v>135</v>
      </c>
      <c r="J27">
        <v>-3</v>
      </c>
      <c r="K27">
        <v>138</v>
      </c>
      <c r="L27">
        <v>138</v>
      </c>
      <c r="M27">
        <v>0</v>
      </c>
      <c r="N27">
        <v>134</v>
      </c>
      <c r="O27">
        <v>136</v>
      </c>
      <c r="P27">
        <v>-1</v>
      </c>
      <c r="Q27">
        <v>141</v>
      </c>
      <c r="R27">
        <v>140</v>
      </c>
      <c r="S27">
        <v>0</v>
      </c>
      <c r="T27">
        <v>135</v>
      </c>
      <c r="U27">
        <v>133</v>
      </c>
      <c r="V27">
        <v>2</v>
      </c>
      <c r="W27">
        <v>145</v>
      </c>
      <c r="X27">
        <v>152</v>
      </c>
      <c r="Y27">
        <v>-7</v>
      </c>
      <c r="Z27">
        <v>144</v>
      </c>
      <c r="AA27">
        <v>145</v>
      </c>
      <c r="AB27">
        <v>0</v>
      </c>
      <c r="AC27">
        <v>158</v>
      </c>
      <c r="AD27">
        <v>154</v>
      </c>
      <c r="AE27">
        <v>3</v>
      </c>
    </row>
    <row r="28" spans="1:31" ht="12.75">
      <c r="A28">
        <v>20050422</v>
      </c>
      <c r="B28">
        <v>248</v>
      </c>
      <c r="C28">
        <v>253</v>
      </c>
      <c r="D28">
        <v>-4</v>
      </c>
      <c r="E28">
        <v>174</v>
      </c>
      <c r="F28">
        <v>183</v>
      </c>
      <c r="G28">
        <v>-8</v>
      </c>
      <c r="H28">
        <v>268</v>
      </c>
      <c r="I28">
        <v>264</v>
      </c>
      <c r="J28">
        <v>3</v>
      </c>
      <c r="K28">
        <v>174</v>
      </c>
      <c r="L28">
        <v>174</v>
      </c>
      <c r="M28">
        <v>0</v>
      </c>
      <c r="N28">
        <v>248</v>
      </c>
      <c r="O28">
        <v>265</v>
      </c>
      <c r="P28">
        <v>-16</v>
      </c>
      <c r="Q28">
        <v>191</v>
      </c>
      <c r="R28">
        <v>203</v>
      </c>
      <c r="S28">
        <v>-11</v>
      </c>
      <c r="T28">
        <v>231</v>
      </c>
      <c r="U28">
        <v>235</v>
      </c>
      <c r="V28">
        <v>-4</v>
      </c>
      <c r="W28">
        <v>169</v>
      </c>
      <c r="X28">
        <v>173</v>
      </c>
      <c r="Y28">
        <v>-3</v>
      </c>
      <c r="Z28">
        <v>232</v>
      </c>
      <c r="AA28">
        <v>227</v>
      </c>
      <c r="AB28">
        <v>4</v>
      </c>
      <c r="AC28">
        <v>170</v>
      </c>
      <c r="AD28">
        <v>185</v>
      </c>
      <c r="AE28">
        <v>-14</v>
      </c>
    </row>
    <row r="29" spans="1:31" ht="12.75">
      <c r="A29">
        <v>20050423</v>
      </c>
      <c r="B29">
        <v>114</v>
      </c>
      <c r="C29">
        <v>115</v>
      </c>
      <c r="D29">
        <v>0</v>
      </c>
      <c r="E29">
        <v>231</v>
      </c>
      <c r="F29">
        <v>233</v>
      </c>
      <c r="G29">
        <v>-2</v>
      </c>
      <c r="H29">
        <v>141</v>
      </c>
      <c r="I29">
        <v>139</v>
      </c>
      <c r="J29">
        <v>2</v>
      </c>
      <c r="K29">
        <v>250</v>
      </c>
      <c r="L29">
        <v>271</v>
      </c>
      <c r="M29">
        <v>-21</v>
      </c>
      <c r="N29">
        <v>190</v>
      </c>
      <c r="O29">
        <v>192</v>
      </c>
      <c r="P29">
        <v>-1</v>
      </c>
      <c r="Q29">
        <v>281</v>
      </c>
      <c r="R29">
        <v>281</v>
      </c>
      <c r="S29">
        <v>0</v>
      </c>
      <c r="T29">
        <v>204</v>
      </c>
      <c r="U29">
        <v>210</v>
      </c>
      <c r="V29">
        <v>-6</v>
      </c>
      <c r="W29">
        <v>269</v>
      </c>
      <c r="X29">
        <v>280</v>
      </c>
      <c r="Y29">
        <v>-10</v>
      </c>
      <c r="Z29">
        <v>199</v>
      </c>
      <c r="AA29">
        <v>211</v>
      </c>
      <c r="AB29">
        <v>-11</v>
      </c>
      <c r="AC29">
        <v>246</v>
      </c>
      <c r="AD29">
        <v>250</v>
      </c>
      <c r="AE29">
        <v>-3</v>
      </c>
    </row>
    <row r="30" spans="1:31" ht="12.75">
      <c r="A30">
        <v>20050424</v>
      </c>
      <c r="B30">
        <v>184</v>
      </c>
      <c r="C30">
        <v>191</v>
      </c>
      <c r="D30">
        <v>-6</v>
      </c>
      <c r="E30">
        <v>129</v>
      </c>
      <c r="F30">
        <v>127</v>
      </c>
      <c r="G30">
        <v>1</v>
      </c>
      <c r="H30">
        <v>174</v>
      </c>
      <c r="I30">
        <v>186</v>
      </c>
      <c r="J30">
        <v>-12</v>
      </c>
      <c r="K30">
        <v>152</v>
      </c>
      <c r="L30">
        <v>149</v>
      </c>
      <c r="M30">
        <v>2</v>
      </c>
      <c r="N30">
        <v>192</v>
      </c>
      <c r="O30">
        <v>200</v>
      </c>
      <c r="P30">
        <v>-7</v>
      </c>
      <c r="Q30">
        <v>171</v>
      </c>
      <c r="R30">
        <v>198</v>
      </c>
      <c r="S30">
        <v>-26</v>
      </c>
      <c r="T30">
        <v>216</v>
      </c>
      <c r="U30">
        <v>213</v>
      </c>
      <c r="V30">
        <v>2</v>
      </c>
      <c r="W30">
        <v>235</v>
      </c>
      <c r="X30">
        <v>223</v>
      </c>
      <c r="Y30">
        <v>12</v>
      </c>
      <c r="Z30">
        <v>205</v>
      </c>
      <c r="AA30">
        <v>214</v>
      </c>
      <c r="AB30">
        <v>-8</v>
      </c>
      <c r="AC30">
        <v>221</v>
      </c>
      <c r="AD30">
        <v>224</v>
      </c>
      <c r="AE30">
        <v>-3</v>
      </c>
    </row>
    <row r="31" spans="1:31" ht="12.75">
      <c r="A31">
        <v>20050425</v>
      </c>
      <c r="B31">
        <v>255</v>
      </c>
      <c r="C31">
        <v>255</v>
      </c>
      <c r="D31">
        <v>0</v>
      </c>
      <c r="E31">
        <v>191</v>
      </c>
      <c r="F31">
        <v>190</v>
      </c>
      <c r="G31">
        <v>0</v>
      </c>
      <c r="H31">
        <v>257</v>
      </c>
      <c r="I31">
        <v>266</v>
      </c>
      <c r="J31">
        <v>-8</v>
      </c>
      <c r="K31">
        <v>159</v>
      </c>
      <c r="L31">
        <v>160</v>
      </c>
      <c r="M31">
        <v>0</v>
      </c>
      <c r="N31">
        <v>237</v>
      </c>
      <c r="O31">
        <v>252</v>
      </c>
      <c r="P31">
        <v>-14</v>
      </c>
      <c r="Q31">
        <v>154</v>
      </c>
      <c r="R31">
        <v>151</v>
      </c>
      <c r="S31">
        <v>3</v>
      </c>
      <c r="T31">
        <v>214</v>
      </c>
      <c r="U31">
        <v>222</v>
      </c>
      <c r="V31">
        <v>-8</v>
      </c>
      <c r="W31">
        <v>177</v>
      </c>
      <c r="X31">
        <v>188</v>
      </c>
      <c r="Y31">
        <v>-10</v>
      </c>
      <c r="Z31">
        <v>231</v>
      </c>
      <c r="AA31">
        <v>235</v>
      </c>
      <c r="AB31">
        <v>-4</v>
      </c>
      <c r="AC31">
        <v>209</v>
      </c>
      <c r="AD31">
        <v>203</v>
      </c>
      <c r="AE31">
        <v>6</v>
      </c>
    </row>
    <row r="32" spans="1:31" ht="12.75">
      <c r="A32">
        <v>20050426</v>
      </c>
      <c r="B32">
        <v>225</v>
      </c>
      <c r="C32">
        <v>231</v>
      </c>
      <c r="D32">
        <v>-5</v>
      </c>
      <c r="E32">
        <v>186</v>
      </c>
      <c r="F32">
        <v>173</v>
      </c>
      <c r="G32">
        <v>13</v>
      </c>
      <c r="H32">
        <v>210</v>
      </c>
      <c r="I32">
        <v>216</v>
      </c>
      <c r="J32">
        <v>-5</v>
      </c>
      <c r="K32">
        <v>219</v>
      </c>
      <c r="L32">
        <v>209</v>
      </c>
      <c r="M32">
        <v>10</v>
      </c>
      <c r="N32">
        <v>311</v>
      </c>
      <c r="O32">
        <v>323</v>
      </c>
      <c r="P32">
        <v>-12</v>
      </c>
      <c r="Q32">
        <v>252</v>
      </c>
      <c r="R32">
        <v>260</v>
      </c>
      <c r="S32">
        <v>-8</v>
      </c>
      <c r="T32">
        <v>277</v>
      </c>
      <c r="U32">
        <v>280</v>
      </c>
      <c r="V32">
        <v>-2</v>
      </c>
      <c r="W32">
        <v>212</v>
      </c>
      <c r="X32">
        <v>209</v>
      </c>
      <c r="Y32">
        <v>2</v>
      </c>
      <c r="Z32">
        <v>259</v>
      </c>
      <c r="AA32">
        <v>241</v>
      </c>
      <c r="AB32">
        <v>17</v>
      </c>
      <c r="AC32">
        <v>191</v>
      </c>
      <c r="AD32">
        <v>198</v>
      </c>
      <c r="AE32">
        <v>-7</v>
      </c>
    </row>
    <row r="33" spans="1:31" ht="12.75">
      <c r="A33">
        <v>20050427</v>
      </c>
      <c r="B33">
        <v>163</v>
      </c>
      <c r="C33">
        <v>163</v>
      </c>
      <c r="D33">
        <v>0</v>
      </c>
      <c r="E33">
        <v>184</v>
      </c>
      <c r="F33">
        <v>179</v>
      </c>
      <c r="G33">
        <v>4</v>
      </c>
      <c r="H33">
        <v>195</v>
      </c>
      <c r="I33">
        <v>201</v>
      </c>
      <c r="J33">
        <v>-6</v>
      </c>
      <c r="K33">
        <v>157</v>
      </c>
      <c r="L33">
        <v>153</v>
      </c>
      <c r="M33">
        <v>3</v>
      </c>
      <c r="N33">
        <v>151</v>
      </c>
      <c r="O33">
        <v>154</v>
      </c>
      <c r="P33">
        <v>-2</v>
      </c>
      <c r="Q33">
        <v>168</v>
      </c>
      <c r="R33">
        <v>167</v>
      </c>
      <c r="S33">
        <v>0</v>
      </c>
      <c r="T33">
        <v>166</v>
      </c>
      <c r="U33">
        <v>167</v>
      </c>
      <c r="V33">
        <v>-1</v>
      </c>
      <c r="W33">
        <v>199</v>
      </c>
      <c r="X33">
        <v>207</v>
      </c>
      <c r="Y33">
        <v>-7</v>
      </c>
      <c r="Z33">
        <v>178</v>
      </c>
      <c r="AA33">
        <v>182</v>
      </c>
      <c r="AB33">
        <v>-3</v>
      </c>
      <c r="AC33">
        <v>187</v>
      </c>
      <c r="AD33">
        <v>184</v>
      </c>
      <c r="AE33">
        <v>3</v>
      </c>
    </row>
    <row r="34" spans="1:31" ht="12.75">
      <c r="A34">
        <v>20050428</v>
      </c>
      <c r="B34">
        <v>190</v>
      </c>
      <c r="C34">
        <v>196</v>
      </c>
      <c r="D34">
        <v>-5</v>
      </c>
      <c r="E34">
        <v>171</v>
      </c>
      <c r="F34">
        <v>171</v>
      </c>
      <c r="G34">
        <v>0</v>
      </c>
      <c r="H34">
        <v>186</v>
      </c>
      <c r="I34">
        <v>184</v>
      </c>
      <c r="J34">
        <v>2</v>
      </c>
      <c r="K34">
        <v>166</v>
      </c>
      <c r="L34">
        <v>167</v>
      </c>
      <c r="M34">
        <v>-1</v>
      </c>
      <c r="N34">
        <v>206</v>
      </c>
      <c r="O34">
        <v>206</v>
      </c>
      <c r="P34">
        <v>0</v>
      </c>
      <c r="Q34">
        <v>183</v>
      </c>
      <c r="R34">
        <v>186</v>
      </c>
      <c r="S34">
        <v>-2</v>
      </c>
      <c r="T34">
        <v>202</v>
      </c>
      <c r="U34">
        <v>195</v>
      </c>
      <c r="V34">
        <v>6</v>
      </c>
      <c r="W34">
        <v>181</v>
      </c>
      <c r="X34">
        <v>182</v>
      </c>
      <c r="Y34">
        <v>-1</v>
      </c>
      <c r="Z34">
        <v>186</v>
      </c>
      <c r="AA34">
        <v>193</v>
      </c>
      <c r="AB34">
        <v>-7</v>
      </c>
      <c r="AC34">
        <v>182</v>
      </c>
      <c r="AD34">
        <v>189</v>
      </c>
      <c r="AE34">
        <v>-7</v>
      </c>
    </row>
    <row r="35" spans="1:31" ht="12.75">
      <c r="A35">
        <v>20050429</v>
      </c>
      <c r="B35">
        <v>159</v>
      </c>
      <c r="C35">
        <v>159</v>
      </c>
      <c r="D35">
        <v>0</v>
      </c>
      <c r="E35">
        <v>141</v>
      </c>
      <c r="F35">
        <v>141</v>
      </c>
      <c r="G35">
        <v>0</v>
      </c>
      <c r="H35">
        <v>163</v>
      </c>
      <c r="I35">
        <v>162</v>
      </c>
      <c r="J35">
        <v>1</v>
      </c>
      <c r="K35">
        <v>148</v>
      </c>
      <c r="L35">
        <v>147</v>
      </c>
      <c r="M35">
        <v>0</v>
      </c>
      <c r="N35">
        <v>157</v>
      </c>
      <c r="O35">
        <v>162</v>
      </c>
      <c r="P35">
        <v>-5</v>
      </c>
      <c r="Q35">
        <v>149</v>
      </c>
      <c r="R35">
        <v>158</v>
      </c>
      <c r="S35">
        <v>-8</v>
      </c>
      <c r="T35">
        <v>162</v>
      </c>
      <c r="U35">
        <v>170</v>
      </c>
      <c r="V35">
        <v>-8</v>
      </c>
      <c r="W35">
        <v>152</v>
      </c>
      <c r="X35">
        <v>162</v>
      </c>
      <c r="Y35">
        <v>-10</v>
      </c>
      <c r="Z35">
        <v>213</v>
      </c>
      <c r="AA35">
        <v>212</v>
      </c>
      <c r="AB35">
        <v>0</v>
      </c>
      <c r="AC35">
        <v>195</v>
      </c>
      <c r="AD35">
        <v>194</v>
      </c>
      <c r="AE35">
        <v>0</v>
      </c>
    </row>
    <row r="36" spans="1:31" ht="12.75">
      <c r="A36">
        <v>20050430</v>
      </c>
      <c r="B36">
        <v>300</v>
      </c>
      <c r="C36">
        <v>286</v>
      </c>
      <c r="D36">
        <v>14</v>
      </c>
      <c r="E36">
        <v>161</v>
      </c>
      <c r="F36">
        <v>157</v>
      </c>
      <c r="G36">
        <v>3</v>
      </c>
      <c r="H36">
        <v>244</v>
      </c>
      <c r="I36">
        <v>221</v>
      </c>
      <c r="J36">
        <v>22</v>
      </c>
      <c r="K36">
        <v>145</v>
      </c>
      <c r="L36">
        <v>150</v>
      </c>
      <c r="M36">
        <v>-5</v>
      </c>
      <c r="N36">
        <v>227</v>
      </c>
      <c r="O36">
        <v>216</v>
      </c>
      <c r="P36">
        <v>11</v>
      </c>
      <c r="Q36">
        <v>123</v>
      </c>
      <c r="R36">
        <v>127</v>
      </c>
      <c r="S36">
        <v>-4</v>
      </c>
      <c r="T36">
        <v>238</v>
      </c>
      <c r="U36">
        <v>229</v>
      </c>
      <c r="V36">
        <v>9</v>
      </c>
      <c r="W36">
        <v>134</v>
      </c>
      <c r="X36">
        <v>152</v>
      </c>
      <c r="Y36">
        <v>-17</v>
      </c>
      <c r="Z36">
        <v>204</v>
      </c>
      <c r="AA36">
        <v>199</v>
      </c>
      <c r="AB36">
        <v>5</v>
      </c>
      <c r="AC36">
        <v>151</v>
      </c>
      <c r="AD36">
        <v>170</v>
      </c>
      <c r="AE36">
        <v>-19</v>
      </c>
    </row>
    <row r="37" spans="2:31" ht="12.75">
      <c r="B37" s="18">
        <f>AVERAGE(B7:B36)</f>
        <v>131.53333333333333</v>
      </c>
      <c r="C37" s="18">
        <f aca="true" t="shared" si="0" ref="C37:AE37">AVERAGE(C7:C36)</f>
        <v>133.23333333333332</v>
      </c>
      <c r="D37" s="18">
        <f t="shared" si="0"/>
        <v>-1.5</v>
      </c>
      <c r="E37" s="18">
        <f>AVERAGE(E8:E36)</f>
        <v>135.17241379310346</v>
      </c>
      <c r="F37" s="18">
        <f>AVERAGE(F8:F36)</f>
        <v>134.72413793103448</v>
      </c>
      <c r="G37" s="18">
        <f t="shared" si="0"/>
        <v>-3.066666666666667</v>
      </c>
      <c r="H37" s="18">
        <f t="shared" si="0"/>
        <v>132.76666666666668</v>
      </c>
      <c r="I37" s="18">
        <f t="shared" si="0"/>
        <v>135.36666666666667</v>
      </c>
      <c r="J37" s="18">
        <f t="shared" si="0"/>
        <v>-2.3333333333333335</v>
      </c>
      <c r="K37" s="18">
        <f>AVERAGE(K8:K36)</f>
        <v>133.24137931034483</v>
      </c>
      <c r="L37" s="18">
        <f>AVERAGE(L8:L36)</f>
        <v>132.6206896551724</v>
      </c>
      <c r="M37" s="18">
        <f t="shared" si="0"/>
        <v>-2.6666666666666665</v>
      </c>
      <c r="N37" s="18">
        <f t="shared" si="0"/>
        <v>138.33333333333334</v>
      </c>
      <c r="O37" s="18">
        <f t="shared" si="0"/>
        <v>141.5</v>
      </c>
      <c r="P37" s="18">
        <f t="shared" si="0"/>
        <v>-2.933333333333333</v>
      </c>
      <c r="Q37" s="18">
        <f>AVERAGE(Q8:Q36)</f>
        <v>138.55172413793105</v>
      </c>
      <c r="R37" s="18">
        <f>AVERAGE(R8:R36)</f>
        <v>141</v>
      </c>
      <c r="S37" s="18">
        <f t="shared" si="0"/>
        <v>-5.466666666666667</v>
      </c>
      <c r="T37" s="18">
        <f t="shared" si="0"/>
        <v>145.43333333333334</v>
      </c>
      <c r="U37" s="18">
        <f t="shared" si="0"/>
        <v>145.36666666666667</v>
      </c>
      <c r="V37" s="18">
        <f t="shared" si="0"/>
        <v>0.06666666666666667</v>
      </c>
      <c r="W37" s="18">
        <f>AVERAGE(W8:W36)</f>
        <v>143.10344827586206</v>
      </c>
      <c r="X37" s="18">
        <f>AVERAGE(X8:X36)</f>
        <v>147.55172413793105</v>
      </c>
      <c r="Y37" s="18">
        <f t="shared" si="0"/>
        <v>-7.433333333333334</v>
      </c>
      <c r="Z37" s="18">
        <f t="shared" si="0"/>
        <v>151.2</v>
      </c>
      <c r="AA37" s="18">
        <f t="shared" si="0"/>
        <v>150.36666666666667</v>
      </c>
      <c r="AB37" s="18">
        <f t="shared" si="0"/>
        <v>1</v>
      </c>
      <c r="AC37" s="18">
        <f>AVERAGE(AC8:AC36)</f>
        <v>146.0344827586207</v>
      </c>
      <c r="AD37" s="18">
        <f>AVERAGE(AD8:AD36)</f>
        <v>149.75862068965517</v>
      </c>
      <c r="AE37" s="18">
        <f t="shared" si="0"/>
        <v>-6.666666666666667</v>
      </c>
    </row>
    <row r="38" spans="2:29" ht="12.75">
      <c r="B38" s="12">
        <f>100*(C37-B37)/C37</f>
        <v>1.275956967725786</v>
      </c>
      <c r="E38" s="12">
        <f>100*(F37-E37)/F37</f>
        <v>-0.3327361146659965</v>
      </c>
      <c r="H38" s="12">
        <f>100*(I37-H37)/I37</f>
        <v>1.920709184929816</v>
      </c>
      <c r="K38" s="12">
        <f>100*(L37-K37)/L37</f>
        <v>-0.4680187207488292</v>
      </c>
      <c r="N38" s="12">
        <f>100*(O37-N37)/O37</f>
        <v>2.2379269729092983</v>
      </c>
      <c r="Q38" s="12">
        <f>100*(R37-Q37)/R37</f>
        <v>1.7363658596233715</v>
      </c>
      <c r="T38" s="12">
        <f>100*(U37-T37)/U37</f>
        <v>-0.045861041045629124</v>
      </c>
      <c r="W38" s="12">
        <f>100*(X37-W37)/X37</f>
        <v>3.014723066136959</v>
      </c>
      <c r="Z38" s="12">
        <f>100*(AA37-Z37)/AA37</f>
        <v>-0.5542008423852678</v>
      </c>
      <c r="AC38" s="12">
        <f>100*(AD37-AC37)/AD37</f>
        <v>2.4867603039373667</v>
      </c>
    </row>
    <row r="40" spans="1:11" ht="12.75">
      <c r="A40" t="s">
        <v>37</v>
      </c>
      <c r="B40">
        <v>0.132</v>
      </c>
      <c r="C40">
        <v>0.135</v>
      </c>
      <c r="D40">
        <v>0.133</v>
      </c>
      <c r="E40">
        <v>0.133</v>
      </c>
      <c r="F40">
        <v>0.138</v>
      </c>
      <c r="G40">
        <v>0.139</v>
      </c>
      <c r="H40">
        <v>0.145</v>
      </c>
      <c r="I40">
        <v>0.143</v>
      </c>
      <c r="J40">
        <v>0.151</v>
      </c>
      <c r="K40">
        <v>0.146</v>
      </c>
    </row>
    <row r="41" spans="1:11" ht="12.75">
      <c r="A41" t="s">
        <v>38</v>
      </c>
      <c r="B41">
        <v>0.133</v>
      </c>
      <c r="C41">
        <v>0.135</v>
      </c>
      <c r="D41">
        <v>0.135</v>
      </c>
      <c r="E41">
        <v>0.133</v>
      </c>
      <c r="F41">
        <v>0.142</v>
      </c>
      <c r="G41">
        <v>0.141</v>
      </c>
      <c r="H41">
        <v>0.145</v>
      </c>
      <c r="I41">
        <v>0.148</v>
      </c>
      <c r="J41">
        <v>0.15</v>
      </c>
      <c r="K41">
        <v>0.15</v>
      </c>
    </row>
    <row r="43" spans="2:11" ht="12.75">
      <c r="B43">
        <v>1.28</v>
      </c>
      <c r="C43">
        <v>-0.33</v>
      </c>
      <c r="D43">
        <v>1.92</v>
      </c>
      <c r="E43">
        <v>-0.47</v>
      </c>
      <c r="F43">
        <v>2.24</v>
      </c>
      <c r="G43">
        <v>1.74</v>
      </c>
      <c r="H43">
        <v>-0.05</v>
      </c>
      <c r="I43">
        <v>3.01</v>
      </c>
      <c r="J43">
        <v>-0.55</v>
      </c>
      <c r="K43">
        <v>2.49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25">
      <selection activeCell="J50" sqref="J50"/>
    </sheetView>
  </sheetViews>
  <sheetFormatPr defaultColWidth="9.140625" defaultRowHeight="12.75"/>
  <cols>
    <col min="1" max="1" width="11.421875" style="0" bestFit="1" customWidth="1"/>
    <col min="2" max="2" width="7.421875" style="0" bestFit="1" customWidth="1"/>
    <col min="3" max="5" width="6.28125" style="0" bestFit="1" customWidth="1"/>
    <col min="6" max="6" width="6.00390625" style="0" bestFit="1" customWidth="1"/>
    <col min="7" max="9" width="6.28125" style="0" bestFit="1" customWidth="1"/>
    <col min="10" max="10" width="6.00390625" style="0" bestFit="1" customWidth="1"/>
    <col min="11" max="13" width="6.28125" style="0" bestFit="1" customWidth="1"/>
    <col min="14" max="14" width="6.00390625" style="0" bestFit="1" customWidth="1"/>
    <col min="15" max="15" width="6.28125" style="0" bestFit="1" customWidth="1"/>
    <col min="16" max="16" width="7.00390625" style="0" bestFit="1" customWidth="1"/>
    <col min="17" max="17" width="6.00390625" style="0" bestFit="1" customWidth="1"/>
  </cols>
  <sheetData>
    <row r="1" spans="1:2" ht="12.75">
      <c r="A1" t="s">
        <v>68</v>
      </c>
      <c r="B1" t="s">
        <v>69</v>
      </c>
    </row>
    <row r="2" spans="1:3" ht="12.75">
      <c r="A2" t="s">
        <v>70</v>
      </c>
      <c r="B2" t="s">
        <v>71</v>
      </c>
      <c r="C2" t="s">
        <v>55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43</v>
      </c>
      <c r="C6" t="s">
        <v>39</v>
      </c>
      <c r="D6" t="s">
        <v>39</v>
      </c>
      <c r="E6" t="s">
        <v>39</v>
      </c>
      <c r="F6" t="s">
        <v>43</v>
      </c>
      <c r="G6" t="s">
        <v>39</v>
      </c>
      <c r="H6" t="s">
        <v>39</v>
      </c>
      <c r="I6" t="s">
        <v>39</v>
      </c>
      <c r="J6" t="s">
        <v>43</v>
      </c>
      <c r="K6" t="s">
        <v>39</v>
      </c>
      <c r="L6" t="s">
        <v>39</v>
      </c>
      <c r="M6" t="s">
        <v>39</v>
      </c>
      <c r="N6" t="s">
        <v>43</v>
      </c>
      <c r="O6" t="s">
        <v>39</v>
      </c>
      <c r="P6" t="s">
        <v>44</v>
      </c>
      <c r="Q6" t="s">
        <v>42</v>
      </c>
    </row>
    <row r="7" spans="1:17" ht="12.75">
      <c r="A7">
        <v>20050401</v>
      </c>
      <c r="B7">
        <v>9.03</v>
      </c>
      <c r="C7">
        <v>7.16</v>
      </c>
      <c r="D7">
        <v>7.46</v>
      </c>
      <c r="E7">
        <v>9.47</v>
      </c>
      <c r="F7">
        <v>9.2</v>
      </c>
      <c r="G7">
        <v>6.8</v>
      </c>
      <c r="H7">
        <v>7.01</v>
      </c>
      <c r="I7">
        <v>9.07</v>
      </c>
      <c r="J7">
        <v>9.24</v>
      </c>
      <c r="K7">
        <v>6.83</v>
      </c>
      <c r="L7">
        <v>7.46</v>
      </c>
      <c r="M7">
        <v>9.18</v>
      </c>
      <c r="N7">
        <v>9.6</v>
      </c>
      <c r="O7">
        <v>7.34</v>
      </c>
      <c r="P7">
        <v>7.9</v>
      </c>
      <c r="Q7">
        <v>10.24</v>
      </c>
    </row>
    <row r="8" spans="1:17" ht="12.75">
      <c r="A8">
        <v>20050402</v>
      </c>
      <c r="B8">
        <v>8.39</v>
      </c>
      <c r="C8">
        <v>7.19</v>
      </c>
      <c r="D8">
        <v>7.95</v>
      </c>
      <c r="E8">
        <v>9.66</v>
      </c>
      <c r="F8">
        <v>9.13</v>
      </c>
      <c r="G8">
        <v>7.64</v>
      </c>
      <c r="H8">
        <v>8.44</v>
      </c>
      <c r="I8">
        <v>10.38</v>
      </c>
      <c r="J8">
        <v>8.91</v>
      </c>
      <c r="K8">
        <v>7.38</v>
      </c>
      <c r="L8">
        <v>7.97</v>
      </c>
      <c r="M8">
        <v>10.57</v>
      </c>
      <c r="N8">
        <v>9.73</v>
      </c>
      <c r="O8">
        <v>7.31</v>
      </c>
      <c r="P8">
        <v>9.26</v>
      </c>
      <c r="Q8">
        <v>11.92</v>
      </c>
    </row>
    <row r="9" spans="1:17" ht="12.75">
      <c r="A9">
        <v>20050403</v>
      </c>
      <c r="B9">
        <v>7.35</v>
      </c>
      <c r="C9">
        <v>7.1</v>
      </c>
      <c r="D9">
        <v>7.85</v>
      </c>
      <c r="E9">
        <v>10.36</v>
      </c>
      <c r="F9">
        <v>8.19</v>
      </c>
      <c r="G9">
        <v>7.83</v>
      </c>
      <c r="H9">
        <v>8.66</v>
      </c>
      <c r="I9">
        <v>10.9</v>
      </c>
      <c r="J9">
        <v>8.72</v>
      </c>
      <c r="K9">
        <v>8.41</v>
      </c>
      <c r="L9">
        <v>9.48</v>
      </c>
      <c r="M9">
        <v>11.73</v>
      </c>
      <c r="N9">
        <v>9.51</v>
      </c>
      <c r="O9">
        <v>9.25</v>
      </c>
      <c r="P9">
        <v>9.93</v>
      </c>
      <c r="Q9">
        <v>11.96</v>
      </c>
    </row>
    <row r="10" spans="1:17" ht="12.75">
      <c r="A10">
        <v>20050404</v>
      </c>
      <c r="B10">
        <v>8.63</v>
      </c>
      <c r="C10">
        <v>7.36</v>
      </c>
      <c r="D10">
        <v>7.69</v>
      </c>
      <c r="E10">
        <v>8.96</v>
      </c>
      <c r="F10">
        <v>9.48</v>
      </c>
      <c r="G10">
        <v>8.13</v>
      </c>
      <c r="H10">
        <v>8.13</v>
      </c>
      <c r="I10">
        <v>9.37</v>
      </c>
      <c r="J10">
        <v>9.73</v>
      </c>
      <c r="K10">
        <v>8.18</v>
      </c>
      <c r="L10">
        <v>8.31</v>
      </c>
      <c r="M10">
        <v>9.69</v>
      </c>
      <c r="N10">
        <v>10.33</v>
      </c>
      <c r="O10">
        <v>8.58</v>
      </c>
      <c r="P10">
        <v>9.28</v>
      </c>
      <c r="Q10">
        <v>11.09</v>
      </c>
    </row>
    <row r="11" spans="1:17" ht="12.75">
      <c r="A11">
        <v>20050405</v>
      </c>
      <c r="B11">
        <v>7.14</v>
      </c>
      <c r="C11">
        <v>6.81</v>
      </c>
      <c r="D11">
        <v>7.7</v>
      </c>
      <c r="E11">
        <v>9.34</v>
      </c>
      <c r="F11">
        <v>7.71</v>
      </c>
      <c r="G11">
        <v>7.57</v>
      </c>
      <c r="H11">
        <v>8.32</v>
      </c>
      <c r="I11">
        <v>10.23</v>
      </c>
      <c r="J11">
        <v>8.36</v>
      </c>
      <c r="K11">
        <v>8</v>
      </c>
      <c r="L11">
        <v>8.85</v>
      </c>
      <c r="M11">
        <v>10.53</v>
      </c>
      <c r="N11">
        <v>8.68</v>
      </c>
      <c r="O11">
        <v>8</v>
      </c>
      <c r="P11">
        <v>8.89</v>
      </c>
      <c r="Q11">
        <v>10.37</v>
      </c>
    </row>
    <row r="12" spans="1:17" ht="12.75">
      <c r="A12">
        <v>20050406</v>
      </c>
      <c r="B12">
        <v>8.68</v>
      </c>
      <c r="C12">
        <v>7.13</v>
      </c>
      <c r="D12">
        <v>6.52</v>
      </c>
      <c r="E12">
        <v>7.7</v>
      </c>
      <c r="F12">
        <v>8.96</v>
      </c>
      <c r="G12">
        <v>7.13</v>
      </c>
      <c r="H12">
        <v>6.34</v>
      </c>
      <c r="I12">
        <v>7.96</v>
      </c>
      <c r="J12">
        <v>9.51</v>
      </c>
      <c r="K12">
        <v>7.54</v>
      </c>
      <c r="L12">
        <v>6.79</v>
      </c>
      <c r="M12">
        <v>8.06</v>
      </c>
      <c r="N12">
        <v>9.76</v>
      </c>
      <c r="O12">
        <v>7.62</v>
      </c>
      <c r="P12">
        <v>7.23</v>
      </c>
      <c r="Q12">
        <v>8.48</v>
      </c>
    </row>
    <row r="13" spans="1:17" ht="12.75">
      <c r="A13">
        <v>20050407</v>
      </c>
      <c r="B13">
        <v>7.39</v>
      </c>
      <c r="C13">
        <v>6.65</v>
      </c>
      <c r="D13">
        <v>6.6</v>
      </c>
      <c r="E13">
        <v>8.22</v>
      </c>
      <c r="F13">
        <v>7.04</v>
      </c>
      <c r="G13">
        <v>6.61</v>
      </c>
      <c r="H13">
        <v>6.66</v>
      </c>
      <c r="I13">
        <v>8.24</v>
      </c>
      <c r="J13">
        <v>7.61</v>
      </c>
      <c r="K13">
        <v>7.35</v>
      </c>
      <c r="L13">
        <v>7.02</v>
      </c>
      <c r="M13">
        <v>8.26</v>
      </c>
      <c r="N13">
        <v>7.76</v>
      </c>
      <c r="O13">
        <v>8.15</v>
      </c>
      <c r="P13">
        <v>8.67</v>
      </c>
      <c r="Q13">
        <v>9.53</v>
      </c>
    </row>
    <row r="14" spans="1:17" ht="12.75">
      <c r="A14">
        <v>20050408</v>
      </c>
      <c r="B14">
        <v>7.83</v>
      </c>
      <c r="C14">
        <v>7.21</v>
      </c>
      <c r="D14">
        <v>6.65</v>
      </c>
      <c r="E14">
        <v>7.73</v>
      </c>
      <c r="F14">
        <v>8.67</v>
      </c>
      <c r="G14">
        <v>7.77</v>
      </c>
      <c r="H14">
        <v>7.04</v>
      </c>
      <c r="I14">
        <v>7.95</v>
      </c>
      <c r="J14">
        <v>8.66</v>
      </c>
      <c r="K14">
        <v>7.7</v>
      </c>
      <c r="L14">
        <v>6.85</v>
      </c>
      <c r="M14">
        <v>9.6</v>
      </c>
      <c r="N14">
        <v>8.68</v>
      </c>
      <c r="O14">
        <v>7.71</v>
      </c>
      <c r="P14">
        <v>6.58</v>
      </c>
      <c r="Q14">
        <v>7.88</v>
      </c>
    </row>
    <row r="15" spans="1:17" ht="12.75">
      <c r="A15">
        <v>20050409</v>
      </c>
      <c r="B15">
        <v>6.83</v>
      </c>
      <c r="C15">
        <v>5.78</v>
      </c>
      <c r="D15">
        <v>5.55</v>
      </c>
      <c r="E15">
        <v>7.5</v>
      </c>
      <c r="F15">
        <v>7.44</v>
      </c>
      <c r="G15">
        <v>6.53</v>
      </c>
      <c r="H15">
        <v>6.55</v>
      </c>
      <c r="I15">
        <v>8.45</v>
      </c>
      <c r="J15">
        <v>7.52</v>
      </c>
      <c r="K15">
        <v>6.55</v>
      </c>
      <c r="L15">
        <v>6.67</v>
      </c>
      <c r="M15">
        <v>8.64</v>
      </c>
      <c r="N15">
        <v>9.46</v>
      </c>
      <c r="O15">
        <v>9.03</v>
      </c>
      <c r="P15">
        <v>8.87</v>
      </c>
      <c r="Q15">
        <v>10.39</v>
      </c>
    </row>
    <row r="16" spans="1:17" ht="12.75">
      <c r="A16">
        <v>20050410</v>
      </c>
      <c r="B16">
        <v>5.97</v>
      </c>
      <c r="C16">
        <v>5.88</v>
      </c>
      <c r="D16">
        <v>6.72</v>
      </c>
      <c r="E16">
        <v>7.79</v>
      </c>
      <c r="F16">
        <v>6.48</v>
      </c>
      <c r="G16">
        <v>5.72</v>
      </c>
      <c r="H16">
        <v>7.06</v>
      </c>
      <c r="I16">
        <v>8.69</v>
      </c>
      <c r="J16">
        <v>7.3</v>
      </c>
      <c r="K16">
        <v>6.53</v>
      </c>
      <c r="L16">
        <v>7.38</v>
      </c>
      <c r="M16">
        <v>10.06</v>
      </c>
      <c r="N16">
        <v>7.44</v>
      </c>
      <c r="O16">
        <v>6.7</v>
      </c>
      <c r="P16">
        <v>7.45</v>
      </c>
      <c r="Q16">
        <v>8.92</v>
      </c>
    </row>
    <row r="17" spans="1:17" ht="12.75">
      <c r="A17">
        <v>20050411</v>
      </c>
      <c r="B17">
        <v>6.96</v>
      </c>
      <c r="C17">
        <v>7.07</v>
      </c>
      <c r="D17">
        <v>7.76</v>
      </c>
      <c r="E17">
        <v>9.32</v>
      </c>
      <c r="F17">
        <v>7.62</v>
      </c>
      <c r="G17">
        <v>8.02</v>
      </c>
      <c r="H17">
        <v>8.39</v>
      </c>
      <c r="I17">
        <v>10.09</v>
      </c>
      <c r="J17">
        <v>8.17</v>
      </c>
      <c r="K17">
        <v>8.26</v>
      </c>
      <c r="L17">
        <v>8.64</v>
      </c>
      <c r="M17">
        <v>10.95</v>
      </c>
      <c r="N17">
        <v>8.39</v>
      </c>
      <c r="O17">
        <v>8.37</v>
      </c>
      <c r="P17">
        <v>8.89</v>
      </c>
      <c r="Q17">
        <v>10.81</v>
      </c>
    </row>
    <row r="18" spans="1:17" ht="12.75">
      <c r="A18">
        <v>20050412</v>
      </c>
      <c r="B18">
        <v>8.78</v>
      </c>
      <c r="C18">
        <v>8.35</v>
      </c>
      <c r="D18">
        <v>7.84</v>
      </c>
      <c r="E18">
        <v>9.04</v>
      </c>
      <c r="F18">
        <v>9.11</v>
      </c>
      <c r="G18">
        <v>9.15</v>
      </c>
      <c r="H18">
        <v>9.12</v>
      </c>
      <c r="I18">
        <v>10.15</v>
      </c>
      <c r="J18">
        <v>9.97</v>
      </c>
      <c r="K18">
        <v>10.09</v>
      </c>
      <c r="L18">
        <v>10.1</v>
      </c>
      <c r="M18">
        <v>10.96</v>
      </c>
      <c r="N18">
        <v>11.12</v>
      </c>
      <c r="O18">
        <v>11.3</v>
      </c>
      <c r="P18">
        <v>11.46</v>
      </c>
      <c r="Q18">
        <v>12.19</v>
      </c>
    </row>
    <row r="19" spans="1:17" ht="12.75">
      <c r="A19">
        <v>20050413</v>
      </c>
      <c r="B19">
        <v>7.55</v>
      </c>
      <c r="C19">
        <v>6.87</v>
      </c>
      <c r="D19">
        <v>8.15</v>
      </c>
      <c r="E19">
        <v>10.47</v>
      </c>
      <c r="F19">
        <v>7.86</v>
      </c>
      <c r="G19">
        <v>6.92</v>
      </c>
      <c r="H19">
        <v>8.29</v>
      </c>
      <c r="I19">
        <v>11.14</v>
      </c>
      <c r="J19">
        <v>8.79</v>
      </c>
      <c r="K19">
        <v>7.92</v>
      </c>
      <c r="L19">
        <v>9.3</v>
      </c>
      <c r="M19">
        <v>12.04</v>
      </c>
      <c r="N19">
        <v>9.36</v>
      </c>
      <c r="O19">
        <v>8.7</v>
      </c>
      <c r="P19">
        <v>10.61</v>
      </c>
      <c r="Q19">
        <v>13.4</v>
      </c>
    </row>
    <row r="20" spans="1:17" ht="12.75">
      <c r="A20">
        <v>20050414</v>
      </c>
      <c r="B20">
        <v>8.9</v>
      </c>
      <c r="C20">
        <v>7.75</v>
      </c>
      <c r="D20">
        <v>8.69</v>
      </c>
      <c r="E20">
        <v>10.74</v>
      </c>
      <c r="F20">
        <v>9.4</v>
      </c>
      <c r="G20">
        <v>8.41</v>
      </c>
      <c r="H20">
        <v>9.16</v>
      </c>
      <c r="I20">
        <v>10.98</v>
      </c>
      <c r="J20">
        <v>9.98</v>
      </c>
      <c r="K20">
        <v>8.93</v>
      </c>
      <c r="L20">
        <v>9.55</v>
      </c>
      <c r="M20">
        <v>11.52</v>
      </c>
      <c r="N20">
        <v>11.09</v>
      </c>
      <c r="O20">
        <v>9.94</v>
      </c>
      <c r="P20">
        <v>10.36</v>
      </c>
      <c r="Q20">
        <v>12.28</v>
      </c>
    </row>
    <row r="21" spans="1:17" ht="12.75">
      <c r="A21">
        <v>20050415</v>
      </c>
      <c r="B21">
        <v>9.14</v>
      </c>
      <c r="C21">
        <v>7.85</v>
      </c>
      <c r="D21">
        <v>9.28</v>
      </c>
      <c r="E21">
        <v>11.49</v>
      </c>
      <c r="F21">
        <v>9.5</v>
      </c>
      <c r="G21">
        <v>8.54</v>
      </c>
      <c r="H21">
        <v>9.9</v>
      </c>
      <c r="I21">
        <v>12.21</v>
      </c>
      <c r="J21">
        <v>9.98</v>
      </c>
      <c r="K21">
        <v>8.99</v>
      </c>
      <c r="L21">
        <v>10.24</v>
      </c>
      <c r="M21">
        <v>12.22</v>
      </c>
      <c r="N21">
        <v>10.72</v>
      </c>
      <c r="O21">
        <v>9.65</v>
      </c>
      <c r="P21">
        <v>10.74</v>
      </c>
      <c r="Q21">
        <v>13.04</v>
      </c>
    </row>
    <row r="22" spans="1:17" ht="12.75">
      <c r="A22">
        <v>20050416</v>
      </c>
      <c r="B22">
        <v>8.52</v>
      </c>
      <c r="C22">
        <v>8.2</v>
      </c>
      <c r="D22">
        <v>9.33</v>
      </c>
      <c r="E22">
        <v>11.21</v>
      </c>
      <c r="F22">
        <v>9.63</v>
      </c>
      <c r="G22">
        <v>9.55</v>
      </c>
      <c r="H22">
        <v>10.78</v>
      </c>
      <c r="I22">
        <v>12.32</v>
      </c>
      <c r="J22">
        <v>10.67</v>
      </c>
      <c r="K22">
        <v>10.68</v>
      </c>
      <c r="L22">
        <v>12.2</v>
      </c>
      <c r="M22">
        <v>13.84</v>
      </c>
      <c r="N22">
        <v>10.76</v>
      </c>
      <c r="O22">
        <v>10.94</v>
      </c>
      <c r="P22">
        <v>12.54</v>
      </c>
      <c r="Q22">
        <v>14.1</v>
      </c>
    </row>
    <row r="23" spans="1:17" ht="12.75">
      <c r="A23">
        <v>20050417</v>
      </c>
      <c r="B23">
        <v>8.83</v>
      </c>
      <c r="C23">
        <v>7.63</v>
      </c>
      <c r="D23">
        <v>8.28</v>
      </c>
      <c r="E23">
        <v>10.07</v>
      </c>
      <c r="F23">
        <v>9.39</v>
      </c>
      <c r="G23">
        <v>8.46</v>
      </c>
      <c r="H23">
        <v>8.76</v>
      </c>
      <c r="I23">
        <v>10.65</v>
      </c>
      <c r="J23">
        <v>10.13</v>
      </c>
      <c r="K23">
        <v>9.01</v>
      </c>
      <c r="L23">
        <v>9.34</v>
      </c>
      <c r="M23">
        <v>11.08</v>
      </c>
      <c r="N23">
        <v>11.69</v>
      </c>
      <c r="O23">
        <v>10.54</v>
      </c>
      <c r="P23">
        <v>10.78</v>
      </c>
      <c r="Q23">
        <v>13.91</v>
      </c>
    </row>
    <row r="24" spans="1:17" ht="12.75">
      <c r="A24">
        <v>20050418</v>
      </c>
      <c r="B24">
        <v>7.72</v>
      </c>
      <c r="C24">
        <v>6.78</v>
      </c>
      <c r="D24">
        <v>7.22</v>
      </c>
      <c r="E24">
        <v>8.86</v>
      </c>
      <c r="F24">
        <v>7.46</v>
      </c>
      <c r="G24">
        <v>6.57</v>
      </c>
      <c r="H24">
        <v>7.05</v>
      </c>
      <c r="I24">
        <v>8.8</v>
      </c>
      <c r="J24">
        <v>7.84</v>
      </c>
      <c r="K24">
        <v>7.15</v>
      </c>
      <c r="L24">
        <v>7.29</v>
      </c>
      <c r="M24">
        <v>8.63</v>
      </c>
      <c r="N24">
        <v>8.01</v>
      </c>
      <c r="O24">
        <v>7.64</v>
      </c>
      <c r="P24">
        <v>7.84</v>
      </c>
      <c r="Q24">
        <v>9.09</v>
      </c>
    </row>
    <row r="25" spans="1:17" ht="12.75">
      <c r="A25">
        <v>20050419</v>
      </c>
      <c r="B25">
        <v>7.46</v>
      </c>
      <c r="C25">
        <v>6.83</v>
      </c>
      <c r="D25">
        <v>6.46</v>
      </c>
      <c r="E25">
        <v>8.72</v>
      </c>
      <c r="F25">
        <v>7.59</v>
      </c>
      <c r="G25">
        <v>7.03</v>
      </c>
      <c r="H25">
        <v>7.04</v>
      </c>
      <c r="I25">
        <v>9.06</v>
      </c>
      <c r="J25">
        <v>7.45</v>
      </c>
      <c r="K25">
        <v>6.83</v>
      </c>
      <c r="L25">
        <v>6.89</v>
      </c>
      <c r="M25">
        <v>9.14</v>
      </c>
      <c r="N25">
        <v>7.17</v>
      </c>
      <c r="O25">
        <v>6.67</v>
      </c>
      <c r="P25">
        <v>6.46</v>
      </c>
      <c r="Q25">
        <v>8.37</v>
      </c>
    </row>
    <row r="26" spans="1:17" ht="12.75">
      <c r="A26">
        <v>20050420</v>
      </c>
      <c r="B26">
        <v>7.32</v>
      </c>
      <c r="C26">
        <v>6.29</v>
      </c>
      <c r="D26">
        <v>5.53</v>
      </c>
      <c r="E26">
        <v>7.24</v>
      </c>
      <c r="F26">
        <v>7.41</v>
      </c>
      <c r="G26">
        <v>6.6</v>
      </c>
      <c r="H26">
        <v>5.92</v>
      </c>
      <c r="I26">
        <v>7.72</v>
      </c>
      <c r="J26">
        <v>7.88</v>
      </c>
      <c r="K26">
        <v>7.04</v>
      </c>
      <c r="L26">
        <v>7.06</v>
      </c>
      <c r="M26">
        <v>9.21</v>
      </c>
      <c r="N26">
        <v>8.01</v>
      </c>
      <c r="O26">
        <v>7.4</v>
      </c>
      <c r="P26">
        <v>7.43</v>
      </c>
      <c r="Q26">
        <v>9.41</v>
      </c>
    </row>
    <row r="27" spans="1:17" ht="12.75">
      <c r="A27">
        <v>20050421</v>
      </c>
      <c r="B27">
        <v>7.25</v>
      </c>
      <c r="C27">
        <v>6.76</v>
      </c>
      <c r="D27">
        <v>6.27</v>
      </c>
      <c r="E27">
        <v>9.34</v>
      </c>
      <c r="F27">
        <v>7.17</v>
      </c>
      <c r="G27">
        <v>6.66</v>
      </c>
      <c r="H27">
        <v>6.52</v>
      </c>
      <c r="I27">
        <v>9.4</v>
      </c>
      <c r="J27">
        <v>7.85</v>
      </c>
      <c r="K27">
        <v>7.28</v>
      </c>
      <c r="L27">
        <v>7.19</v>
      </c>
      <c r="M27">
        <v>9.96</v>
      </c>
      <c r="N27">
        <v>9.16</v>
      </c>
      <c r="O27">
        <v>8.58</v>
      </c>
      <c r="P27">
        <v>8.64</v>
      </c>
      <c r="Q27">
        <v>12.09</v>
      </c>
    </row>
    <row r="28" spans="1:17" ht="12.75">
      <c r="A28">
        <v>20050422</v>
      </c>
      <c r="B28">
        <v>6.97</v>
      </c>
      <c r="C28">
        <v>6.83</v>
      </c>
      <c r="D28">
        <v>7.04</v>
      </c>
      <c r="E28">
        <v>8.15</v>
      </c>
      <c r="F28">
        <v>7.38</v>
      </c>
      <c r="G28">
        <v>6.85</v>
      </c>
      <c r="H28">
        <v>6.54</v>
      </c>
      <c r="I28">
        <v>8.05</v>
      </c>
      <c r="J28">
        <v>7.69</v>
      </c>
      <c r="K28">
        <v>7.23</v>
      </c>
      <c r="L28">
        <v>6.56</v>
      </c>
      <c r="M28">
        <v>7.7</v>
      </c>
      <c r="N28">
        <v>8.19</v>
      </c>
      <c r="O28">
        <v>7.85</v>
      </c>
      <c r="P28">
        <v>7.34</v>
      </c>
      <c r="Q28">
        <v>8.32</v>
      </c>
    </row>
    <row r="29" spans="1:17" ht="12.75">
      <c r="A29">
        <v>20050423</v>
      </c>
      <c r="B29">
        <v>8.65</v>
      </c>
      <c r="C29">
        <v>9.17</v>
      </c>
      <c r="D29">
        <v>10.77</v>
      </c>
      <c r="E29">
        <v>13.41</v>
      </c>
      <c r="F29">
        <v>9.12</v>
      </c>
      <c r="G29">
        <v>10.01</v>
      </c>
      <c r="H29">
        <v>12.25</v>
      </c>
      <c r="I29">
        <v>15.22</v>
      </c>
      <c r="J29">
        <v>9.12</v>
      </c>
      <c r="K29">
        <v>10.16</v>
      </c>
      <c r="L29">
        <v>12.58</v>
      </c>
      <c r="M29">
        <v>15.71</v>
      </c>
      <c r="N29">
        <v>8.81</v>
      </c>
      <c r="O29">
        <v>10.22</v>
      </c>
      <c r="P29">
        <v>12.8</v>
      </c>
      <c r="Q29">
        <v>16.1</v>
      </c>
    </row>
    <row r="30" spans="1:17" ht="12.75">
      <c r="A30">
        <v>20050424</v>
      </c>
      <c r="B30">
        <v>9.78</v>
      </c>
      <c r="C30">
        <v>9.49</v>
      </c>
      <c r="D30">
        <v>9.41</v>
      </c>
      <c r="E30">
        <v>10.72</v>
      </c>
      <c r="F30">
        <v>12.63</v>
      </c>
      <c r="G30">
        <v>12.22</v>
      </c>
      <c r="H30">
        <v>12.42</v>
      </c>
      <c r="I30">
        <v>13.49</v>
      </c>
      <c r="J30">
        <v>15.05</v>
      </c>
      <c r="K30">
        <v>14.82</v>
      </c>
      <c r="L30">
        <v>15.49</v>
      </c>
      <c r="M30">
        <v>16.09</v>
      </c>
      <c r="N30">
        <v>15.47</v>
      </c>
      <c r="O30">
        <v>15.77</v>
      </c>
      <c r="P30">
        <v>15.97</v>
      </c>
      <c r="Q30">
        <v>17.1</v>
      </c>
    </row>
    <row r="31" spans="1:17" ht="12.75">
      <c r="A31">
        <v>20050425</v>
      </c>
      <c r="B31">
        <v>7.33</v>
      </c>
      <c r="C31">
        <v>6.65</v>
      </c>
      <c r="D31">
        <v>6.69</v>
      </c>
      <c r="E31">
        <v>8.38</v>
      </c>
      <c r="F31">
        <v>8.39</v>
      </c>
      <c r="G31">
        <v>7.89</v>
      </c>
      <c r="H31">
        <v>7.56</v>
      </c>
      <c r="I31">
        <v>9.43</v>
      </c>
      <c r="J31">
        <v>10.31</v>
      </c>
      <c r="K31">
        <v>9.58</v>
      </c>
      <c r="L31">
        <v>9.11</v>
      </c>
      <c r="M31">
        <v>10.46</v>
      </c>
      <c r="N31">
        <v>12.59</v>
      </c>
      <c r="O31">
        <v>11.34</v>
      </c>
      <c r="P31">
        <v>11.04</v>
      </c>
      <c r="Q31">
        <v>11.87</v>
      </c>
    </row>
    <row r="32" spans="1:17" ht="12.75">
      <c r="A32">
        <v>20050426</v>
      </c>
      <c r="B32">
        <v>6.99</v>
      </c>
      <c r="C32">
        <v>6.08</v>
      </c>
      <c r="D32">
        <v>5.22</v>
      </c>
      <c r="E32">
        <v>7.08</v>
      </c>
      <c r="F32">
        <v>7.35</v>
      </c>
      <c r="G32">
        <v>6.38</v>
      </c>
      <c r="H32">
        <v>6.02</v>
      </c>
      <c r="I32">
        <v>7.94</v>
      </c>
      <c r="J32">
        <v>7.76</v>
      </c>
      <c r="K32">
        <v>6.79</v>
      </c>
      <c r="L32">
        <v>6.05</v>
      </c>
      <c r="M32">
        <v>7.97</v>
      </c>
      <c r="N32">
        <v>8.5</v>
      </c>
      <c r="O32">
        <v>7.46</v>
      </c>
      <c r="P32">
        <v>6.51</v>
      </c>
      <c r="Q32">
        <v>8.12</v>
      </c>
    </row>
    <row r="33" spans="1:17" ht="12.75">
      <c r="A33">
        <v>20050427</v>
      </c>
      <c r="B33">
        <v>5.61</v>
      </c>
      <c r="C33">
        <v>6.11</v>
      </c>
      <c r="D33">
        <v>5.81</v>
      </c>
      <c r="E33">
        <v>7.87</v>
      </c>
      <c r="F33">
        <v>6.18</v>
      </c>
      <c r="G33">
        <v>6.58</v>
      </c>
      <c r="H33">
        <v>6.73</v>
      </c>
      <c r="I33">
        <v>8.83</v>
      </c>
      <c r="J33">
        <v>7.5</v>
      </c>
      <c r="K33">
        <v>8.05</v>
      </c>
      <c r="L33">
        <v>7.97</v>
      </c>
      <c r="M33">
        <v>10.11</v>
      </c>
      <c r="N33">
        <v>7.23</v>
      </c>
      <c r="O33">
        <v>7.9</v>
      </c>
      <c r="P33">
        <v>7.42</v>
      </c>
      <c r="Q33">
        <v>9.32</v>
      </c>
    </row>
    <row r="34" spans="1:17" ht="12.75">
      <c r="A34">
        <v>20050428</v>
      </c>
      <c r="B34">
        <v>7.2</v>
      </c>
      <c r="C34">
        <v>7.17</v>
      </c>
      <c r="D34">
        <v>7.93</v>
      </c>
      <c r="E34">
        <v>8.98</v>
      </c>
      <c r="F34">
        <v>7.47</v>
      </c>
      <c r="G34">
        <v>7.36</v>
      </c>
      <c r="H34">
        <v>7.88</v>
      </c>
      <c r="I34">
        <v>9.14</v>
      </c>
      <c r="J34">
        <v>8.25</v>
      </c>
      <c r="K34">
        <v>7.92</v>
      </c>
      <c r="L34">
        <v>8.28</v>
      </c>
      <c r="M34">
        <v>9.81</v>
      </c>
      <c r="N34">
        <v>9.14</v>
      </c>
      <c r="O34">
        <v>9.08</v>
      </c>
      <c r="P34">
        <v>9.26</v>
      </c>
      <c r="Q34">
        <v>11.01</v>
      </c>
    </row>
    <row r="35" spans="1:17" ht="12.75">
      <c r="A35">
        <v>20050429</v>
      </c>
      <c r="B35">
        <v>7.04</v>
      </c>
      <c r="C35">
        <v>6.44</v>
      </c>
      <c r="D35">
        <v>7.01</v>
      </c>
      <c r="E35">
        <v>8.13</v>
      </c>
      <c r="F35">
        <v>7.47</v>
      </c>
      <c r="G35">
        <v>6.83</v>
      </c>
      <c r="H35">
        <v>7.56</v>
      </c>
      <c r="I35">
        <v>8.66</v>
      </c>
      <c r="J35">
        <v>8.06</v>
      </c>
      <c r="K35">
        <v>7.31</v>
      </c>
      <c r="L35">
        <v>8</v>
      </c>
      <c r="M35">
        <v>9.21</v>
      </c>
      <c r="N35">
        <v>8.75</v>
      </c>
      <c r="O35">
        <v>7.96</v>
      </c>
      <c r="P35">
        <v>8.63</v>
      </c>
      <c r="Q35">
        <v>9.94</v>
      </c>
    </row>
    <row r="36" spans="1:17" ht="12.75">
      <c r="A36">
        <v>20050430</v>
      </c>
      <c r="B36">
        <v>6.8</v>
      </c>
      <c r="C36">
        <v>6.76</v>
      </c>
      <c r="D36">
        <v>7.44</v>
      </c>
      <c r="E36">
        <v>9.69</v>
      </c>
      <c r="F36">
        <v>7.29</v>
      </c>
      <c r="G36">
        <v>7.55</v>
      </c>
      <c r="H36">
        <v>8.19</v>
      </c>
      <c r="I36">
        <v>10.4</v>
      </c>
      <c r="J36">
        <v>7.48</v>
      </c>
      <c r="K36">
        <v>7.54</v>
      </c>
      <c r="L36">
        <v>8.54</v>
      </c>
      <c r="M36">
        <v>10.58</v>
      </c>
      <c r="N36">
        <v>7.94</v>
      </c>
      <c r="O36">
        <v>7.7</v>
      </c>
      <c r="P36">
        <v>8.62</v>
      </c>
      <c r="Q36">
        <v>10.94</v>
      </c>
    </row>
    <row r="37" spans="2:17" ht="12.75">
      <c r="B37" s="6">
        <f>AVERAGE(B7:B36)</f>
        <v>7.734666666666668</v>
      </c>
      <c r="C37" s="6">
        <f aca="true" t="shared" si="0" ref="C37:Q37">AVERAGE(C7:C36)</f>
        <v>7.111666666666666</v>
      </c>
      <c r="D37" s="6">
        <f t="shared" si="0"/>
        <v>7.427333333333334</v>
      </c>
      <c r="E37" s="6">
        <f t="shared" si="0"/>
        <v>9.188</v>
      </c>
      <c r="F37" s="6">
        <f t="shared" si="0"/>
        <v>8.257333333333332</v>
      </c>
      <c r="G37" s="6">
        <f t="shared" si="0"/>
        <v>7.643666666666666</v>
      </c>
      <c r="H37" s="6">
        <f t="shared" si="0"/>
        <v>8.009666666666666</v>
      </c>
      <c r="I37" s="6">
        <f t="shared" si="0"/>
        <v>9.83066666666667</v>
      </c>
      <c r="J37" s="6">
        <f t="shared" si="0"/>
        <v>8.849666666666666</v>
      </c>
      <c r="K37" s="6">
        <f t="shared" si="0"/>
        <v>8.201666666666666</v>
      </c>
      <c r="L37" s="6">
        <f t="shared" si="0"/>
        <v>8.572000000000001</v>
      </c>
      <c r="M37" s="6">
        <f t="shared" si="0"/>
        <v>10.450333333333335</v>
      </c>
      <c r="N37" s="6">
        <f t="shared" si="0"/>
        <v>9.434999999999999</v>
      </c>
      <c r="O37" s="6">
        <f t="shared" si="0"/>
        <v>8.823333333333332</v>
      </c>
      <c r="P37" s="6">
        <f t="shared" si="0"/>
        <v>9.246666666666666</v>
      </c>
      <c r="Q37" s="6">
        <f t="shared" si="0"/>
        <v>11.073</v>
      </c>
    </row>
    <row r="39" spans="2:17" ht="12.75">
      <c r="B39" t="s">
        <v>66</v>
      </c>
      <c r="C39" t="s">
        <v>67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14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15</v>
      </c>
      <c r="Q39" t="s">
        <v>16</v>
      </c>
    </row>
    <row r="40" spans="1:17" ht="12.75">
      <c r="A40" t="s">
        <v>37</v>
      </c>
      <c r="B40">
        <v>6.8</v>
      </c>
      <c r="C40">
        <v>6.3</v>
      </c>
      <c r="D40">
        <v>6.5</v>
      </c>
      <c r="E40">
        <v>8.2</v>
      </c>
      <c r="F40">
        <v>7.4</v>
      </c>
      <c r="G40">
        <v>6.8</v>
      </c>
      <c r="H40">
        <v>7.1</v>
      </c>
      <c r="I40">
        <v>8.9</v>
      </c>
      <c r="J40">
        <v>8.1</v>
      </c>
      <c r="K40">
        <v>7.5</v>
      </c>
      <c r="L40">
        <v>7.8</v>
      </c>
      <c r="M40">
        <v>9.5</v>
      </c>
      <c r="N40">
        <v>8.6</v>
      </c>
      <c r="O40">
        <v>8</v>
      </c>
      <c r="P40">
        <v>8.3</v>
      </c>
      <c r="Q40">
        <v>10</v>
      </c>
    </row>
    <row r="41" spans="1:17" ht="12.75">
      <c r="A41" t="s">
        <v>65</v>
      </c>
      <c r="B41" s="6">
        <f>B37</f>
        <v>7.734666666666668</v>
      </c>
      <c r="C41" s="6">
        <f aca="true" t="shared" si="1" ref="C41:Q41">C37</f>
        <v>7.111666666666666</v>
      </c>
      <c r="D41" s="6">
        <f t="shared" si="1"/>
        <v>7.427333333333334</v>
      </c>
      <c r="E41" s="6">
        <f t="shared" si="1"/>
        <v>9.188</v>
      </c>
      <c r="F41" s="6">
        <f t="shared" si="1"/>
        <v>8.257333333333332</v>
      </c>
      <c r="G41" s="6">
        <f t="shared" si="1"/>
        <v>7.643666666666666</v>
      </c>
      <c r="H41" s="6">
        <f t="shared" si="1"/>
        <v>8.009666666666666</v>
      </c>
      <c r="I41" s="6">
        <f t="shared" si="1"/>
        <v>9.83066666666667</v>
      </c>
      <c r="J41" s="6">
        <f t="shared" si="1"/>
        <v>8.849666666666666</v>
      </c>
      <c r="K41" s="6">
        <f t="shared" si="1"/>
        <v>8.201666666666666</v>
      </c>
      <c r="L41" s="6">
        <f t="shared" si="1"/>
        <v>8.572000000000001</v>
      </c>
      <c r="M41" s="6">
        <f t="shared" si="1"/>
        <v>10.450333333333335</v>
      </c>
      <c r="N41" s="6">
        <f t="shared" si="1"/>
        <v>9.434999999999999</v>
      </c>
      <c r="O41" s="6">
        <f t="shared" si="1"/>
        <v>8.823333333333332</v>
      </c>
      <c r="P41" s="6">
        <f t="shared" si="1"/>
        <v>9.246666666666666</v>
      </c>
      <c r="Q41" s="6">
        <f t="shared" si="1"/>
        <v>11.073</v>
      </c>
    </row>
    <row r="42" spans="1:17" ht="12.75">
      <c r="A42" t="s">
        <v>38</v>
      </c>
      <c r="C42">
        <v>6.3</v>
      </c>
      <c r="E42">
        <v>8.1</v>
      </c>
      <c r="G42">
        <v>6.8</v>
      </c>
      <c r="I42">
        <v>8.9</v>
      </c>
      <c r="K42">
        <v>7.6</v>
      </c>
      <c r="M42">
        <v>9.6</v>
      </c>
      <c r="O42">
        <v>8.2</v>
      </c>
      <c r="Q42">
        <v>10.1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1"/>
  <sheetViews>
    <sheetView zoomScale="75" zoomScaleNormal="75" workbookViewId="0" topLeftCell="A13">
      <selection activeCell="B41" sqref="B41:Q41"/>
    </sheetView>
  </sheetViews>
  <sheetFormatPr defaultColWidth="9.140625" defaultRowHeight="12.75"/>
  <cols>
    <col min="1" max="1" width="11.421875" style="0" bestFit="1" customWidth="1"/>
    <col min="2" max="2" width="6.421875" style="0" bestFit="1" customWidth="1"/>
    <col min="3" max="5" width="5.7109375" style="0" bestFit="1" customWidth="1"/>
    <col min="6" max="7" width="6.00390625" style="0" bestFit="1" customWidth="1"/>
    <col min="8" max="8" width="5.7109375" style="0" bestFit="1" customWidth="1"/>
    <col min="9" max="9" width="6.00390625" style="0" bestFit="1" customWidth="1"/>
    <col min="10" max="10" width="5.7109375" style="0" bestFit="1" customWidth="1"/>
    <col min="11" max="25" width="6.00390625" style="0" bestFit="1" customWidth="1"/>
  </cols>
  <sheetData>
    <row r="1" ht="12.75">
      <c r="A1" t="s">
        <v>113</v>
      </c>
    </row>
    <row r="2" spans="1:3" ht="12.75">
      <c r="A2" t="s">
        <v>118</v>
      </c>
      <c r="B2" t="s">
        <v>123</v>
      </c>
      <c r="C2" t="s">
        <v>55</v>
      </c>
    </row>
    <row r="4" spans="2:20" ht="12.75">
      <c r="B4" t="s">
        <v>32</v>
      </c>
      <c r="H4" t="s">
        <v>33</v>
      </c>
      <c r="N4" t="s">
        <v>34</v>
      </c>
      <c r="T4" t="s">
        <v>35</v>
      </c>
    </row>
    <row r="5" spans="1:24" ht="12.75">
      <c r="A5" t="s">
        <v>36</v>
      </c>
      <c r="B5" t="s">
        <v>17</v>
      </c>
      <c r="C5" t="s">
        <v>20</v>
      </c>
      <c r="E5" t="s">
        <v>18</v>
      </c>
      <c r="F5" t="s">
        <v>19</v>
      </c>
      <c r="H5" t="s">
        <v>17</v>
      </c>
      <c r="I5" t="s">
        <v>20</v>
      </c>
      <c r="K5" t="s">
        <v>18</v>
      </c>
      <c r="L5" t="s">
        <v>19</v>
      </c>
      <c r="N5" t="s">
        <v>17</v>
      </c>
      <c r="O5" t="s">
        <v>20</v>
      </c>
      <c r="Q5" t="s">
        <v>18</v>
      </c>
      <c r="R5" t="s">
        <v>19</v>
      </c>
      <c r="T5" t="s">
        <v>17</v>
      </c>
      <c r="U5" t="s">
        <v>20</v>
      </c>
      <c r="W5" t="s">
        <v>18</v>
      </c>
      <c r="X5" t="s">
        <v>19</v>
      </c>
    </row>
    <row r="6" spans="3:25" ht="12.75">
      <c r="C6" t="s">
        <v>37</v>
      </c>
      <c r="D6" t="s">
        <v>38</v>
      </c>
      <c r="F6" t="s">
        <v>37</v>
      </c>
      <c r="G6" t="s">
        <v>38</v>
      </c>
      <c r="I6" t="s">
        <v>37</v>
      </c>
      <c r="J6" t="s">
        <v>38</v>
      </c>
      <c r="L6" t="s">
        <v>37</v>
      </c>
      <c r="M6" t="s">
        <v>38</v>
      </c>
      <c r="O6" t="s">
        <v>37</v>
      </c>
      <c r="P6" t="s">
        <v>38</v>
      </c>
      <c r="R6" t="s">
        <v>37</v>
      </c>
      <c r="S6" t="s">
        <v>38</v>
      </c>
      <c r="U6" t="s">
        <v>37</v>
      </c>
      <c r="V6" t="s">
        <v>38</v>
      </c>
      <c r="X6" t="s">
        <v>37</v>
      </c>
      <c r="Y6" t="s">
        <v>38</v>
      </c>
    </row>
    <row r="7" spans="1:25" ht="12.75">
      <c r="A7" t="s">
        <v>39</v>
      </c>
      <c r="B7" t="s">
        <v>43</v>
      </c>
      <c r="C7" t="s">
        <v>42</v>
      </c>
      <c r="D7" t="s">
        <v>42</v>
      </c>
      <c r="E7" t="s">
        <v>42</v>
      </c>
      <c r="F7" t="s">
        <v>42</v>
      </c>
      <c r="G7" t="s">
        <v>41</v>
      </c>
      <c r="H7" t="s">
        <v>43</v>
      </c>
      <c r="I7" t="s">
        <v>42</v>
      </c>
      <c r="J7" t="s">
        <v>42</v>
      </c>
      <c r="K7" t="s">
        <v>41</v>
      </c>
      <c r="L7" t="s">
        <v>42</v>
      </c>
      <c r="M7" t="s">
        <v>42</v>
      </c>
      <c r="N7" t="s">
        <v>43</v>
      </c>
      <c r="O7" t="s">
        <v>42</v>
      </c>
      <c r="P7" t="s">
        <v>41</v>
      </c>
      <c r="Q7" t="s">
        <v>42</v>
      </c>
      <c r="R7" t="s">
        <v>42</v>
      </c>
      <c r="S7" t="s">
        <v>42</v>
      </c>
      <c r="T7" t="s">
        <v>40</v>
      </c>
      <c r="U7" t="s">
        <v>42</v>
      </c>
      <c r="V7" t="s">
        <v>42</v>
      </c>
      <c r="W7" t="s">
        <v>42</v>
      </c>
      <c r="X7" t="s">
        <v>42</v>
      </c>
      <c r="Y7" t="s">
        <v>42</v>
      </c>
    </row>
    <row r="8" spans="1:25" ht="12.75">
      <c r="A8">
        <v>20050401</v>
      </c>
      <c r="B8">
        <v>6.57</v>
      </c>
      <c r="C8">
        <v>6.13</v>
      </c>
      <c r="D8">
        <v>6.37</v>
      </c>
      <c r="E8">
        <v>5.64</v>
      </c>
      <c r="F8">
        <v>7.99</v>
      </c>
      <c r="G8">
        <v>8.46</v>
      </c>
      <c r="H8">
        <v>7.05</v>
      </c>
      <c r="I8">
        <v>5.98</v>
      </c>
      <c r="J8">
        <v>6.49</v>
      </c>
      <c r="K8">
        <v>5.63</v>
      </c>
      <c r="L8">
        <v>8.8</v>
      </c>
      <c r="M8">
        <v>9.11</v>
      </c>
      <c r="N8">
        <v>7.22</v>
      </c>
      <c r="O8">
        <v>6.25</v>
      </c>
      <c r="P8">
        <v>5.74</v>
      </c>
      <c r="Q8">
        <v>5.83</v>
      </c>
      <c r="R8">
        <v>8.8</v>
      </c>
      <c r="S8">
        <v>7.98</v>
      </c>
      <c r="T8">
        <v>8.17</v>
      </c>
      <c r="U8">
        <v>7.14</v>
      </c>
      <c r="V8">
        <v>7.04</v>
      </c>
      <c r="W8">
        <v>7.15</v>
      </c>
      <c r="X8">
        <v>10.63</v>
      </c>
      <c r="Y8">
        <v>10.34</v>
      </c>
    </row>
    <row r="9" spans="1:25" ht="12.75">
      <c r="A9">
        <v>20050402</v>
      </c>
      <c r="B9">
        <v>6.76</v>
      </c>
      <c r="C9">
        <v>6.41</v>
      </c>
      <c r="D9">
        <v>6.42</v>
      </c>
      <c r="E9">
        <v>6.58</v>
      </c>
      <c r="F9">
        <v>8.87</v>
      </c>
      <c r="G9">
        <v>8.1</v>
      </c>
      <c r="H9">
        <v>7.82</v>
      </c>
      <c r="I9">
        <v>7.88</v>
      </c>
      <c r="J9">
        <v>7.99</v>
      </c>
      <c r="K9">
        <v>7.19</v>
      </c>
      <c r="L9">
        <v>8.93</v>
      </c>
      <c r="M9">
        <v>8.9</v>
      </c>
      <c r="N9">
        <v>7.85</v>
      </c>
      <c r="O9">
        <v>6.93</v>
      </c>
      <c r="P9">
        <v>7.89</v>
      </c>
      <c r="Q9">
        <v>7.22</v>
      </c>
      <c r="R9">
        <v>10.24</v>
      </c>
      <c r="S9">
        <v>10.12</v>
      </c>
      <c r="T9">
        <v>7.73</v>
      </c>
      <c r="U9">
        <v>6.82</v>
      </c>
      <c r="V9">
        <v>6.74</v>
      </c>
      <c r="W9">
        <v>7.04</v>
      </c>
      <c r="X9">
        <v>10.17</v>
      </c>
      <c r="Y9">
        <v>9.94</v>
      </c>
    </row>
    <row r="10" spans="1:25" ht="12.75">
      <c r="A10">
        <v>20050403</v>
      </c>
      <c r="B10">
        <v>6.81</v>
      </c>
      <c r="C10">
        <v>6.18</v>
      </c>
      <c r="D10">
        <v>6.06</v>
      </c>
      <c r="E10">
        <v>6.09</v>
      </c>
      <c r="F10">
        <v>8.33</v>
      </c>
      <c r="G10">
        <v>8.46</v>
      </c>
      <c r="H10">
        <v>6.75</v>
      </c>
      <c r="I10">
        <v>6.47</v>
      </c>
      <c r="J10">
        <v>6.55</v>
      </c>
      <c r="K10">
        <v>6.81</v>
      </c>
      <c r="L10">
        <v>9.16</v>
      </c>
      <c r="M10">
        <v>9.43</v>
      </c>
      <c r="N10">
        <v>7.3</v>
      </c>
      <c r="O10">
        <v>7.2</v>
      </c>
      <c r="P10">
        <v>7.14</v>
      </c>
      <c r="Q10">
        <v>6.98</v>
      </c>
      <c r="R10">
        <v>9.29</v>
      </c>
      <c r="S10">
        <v>9.63</v>
      </c>
      <c r="T10">
        <v>8.5</v>
      </c>
      <c r="U10">
        <v>8.17</v>
      </c>
      <c r="V10">
        <v>8.73</v>
      </c>
      <c r="W10">
        <v>8.26</v>
      </c>
      <c r="X10">
        <v>10.29</v>
      </c>
      <c r="Y10">
        <v>11.2</v>
      </c>
    </row>
    <row r="11" spans="1:25" ht="12.75">
      <c r="A11">
        <v>20050404</v>
      </c>
      <c r="B11">
        <v>7.42</v>
      </c>
      <c r="C11">
        <v>6.41</v>
      </c>
      <c r="D11">
        <v>6.32</v>
      </c>
      <c r="E11">
        <v>6.35</v>
      </c>
      <c r="F11">
        <v>7.4</v>
      </c>
      <c r="G11">
        <v>7.64</v>
      </c>
      <c r="H11">
        <v>7.94</v>
      </c>
      <c r="I11">
        <v>7</v>
      </c>
      <c r="J11">
        <v>6.97</v>
      </c>
      <c r="K11">
        <v>6.68</v>
      </c>
      <c r="L11">
        <v>7.7</v>
      </c>
      <c r="M11">
        <v>8.23</v>
      </c>
      <c r="N11">
        <v>8.73</v>
      </c>
      <c r="O11">
        <v>7.56</v>
      </c>
      <c r="P11">
        <v>7.62</v>
      </c>
      <c r="Q11">
        <v>6.98</v>
      </c>
      <c r="R11">
        <v>7.83</v>
      </c>
      <c r="S11">
        <v>8.44</v>
      </c>
      <c r="T11">
        <v>8.62</v>
      </c>
      <c r="U11">
        <v>7.22</v>
      </c>
      <c r="V11">
        <v>7.38</v>
      </c>
      <c r="W11">
        <v>6.91</v>
      </c>
      <c r="X11">
        <v>8.14</v>
      </c>
      <c r="Y11">
        <v>8.43</v>
      </c>
    </row>
    <row r="12" spans="1:25" ht="12.75">
      <c r="A12">
        <v>20050405</v>
      </c>
      <c r="B12">
        <v>6.16</v>
      </c>
      <c r="C12">
        <v>5.92</v>
      </c>
      <c r="D12">
        <v>6.01</v>
      </c>
      <c r="E12">
        <v>6.55</v>
      </c>
      <c r="F12">
        <v>8.5</v>
      </c>
      <c r="G12">
        <v>8.7</v>
      </c>
      <c r="H12">
        <v>7.04</v>
      </c>
      <c r="I12">
        <v>6.9</v>
      </c>
      <c r="J12">
        <v>7.06</v>
      </c>
      <c r="K12">
        <v>7.37</v>
      </c>
      <c r="L12">
        <v>9.02</v>
      </c>
      <c r="M12">
        <v>9.45</v>
      </c>
      <c r="N12">
        <v>7.36</v>
      </c>
      <c r="O12">
        <v>7.02</v>
      </c>
      <c r="P12">
        <v>7.08</v>
      </c>
      <c r="Q12">
        <v>7.58</v>
      </c>
      <c r="R12">
        <v>9.3</v>
      </c>
      <c r="S12">
        <v>9.72</v>
      </c>
      <c r="T12">
        <v>7.68</v>
      </c>
      <c r="U12">
        <v>7.45</v>
      </c>
      <c r="V12">
        <v>7.97</v>
      </c>
      <c r="W12">
        <v>7.69</v>
      </c>
      <c r="X12">
        <v>9.6</v>
      </c>
      <c r="Y12">
        <v>10.03</v>
      </c>
    </row>
    <row r="13" spans="1:25" ht="12.75">
      <c r="A13">
        <v>20050406</v>
      </c>
      <c r="B13">
        <v>8.44</v>
      </c>
      <c r="C13">
        <v>6.49</v>
      </c>
      <c r="D13">
        <v>6.63</v>
      </c>
      <c r="E13">
        <v>6.32</v>
      </c>
      <c r="F13">
        <v>8.56</v>
      </c>
      <c r="G13">
        <v>8.19</v>
      </c>
      <c r="H13">
        <v>8.68</v>
      </c>
      <c r="I13">
        <v>6.75</v>
      </c>
      <c r="J13">
        <v>6.88</v>
      </c>
      <c r="K13">
        <v>6.7</v>
      </c>
      <c r="L13">
        <v>8.66</v>
      </c>
      <c r="M13">
        <v>7.94</v>
      </c>
      <c r="N13">
        <v>9.24</v>
      </c>
      <c r="O13">
        <v>7.66</v>
      </c>
      <c r="P13">
        <v>7.91</v>
      </c>
      <c r="Q13">
        <v>7.12</v>
      </c>
      <c r="R13">
        <v>8.69</v>
      </c>
      <c r="S13">
        <v>8.9</v>
      </c>
      <c r="T13">
        <v>8.95</v>
      </c>
      <c r="U13">
        <v>7.04</v>
      </c>
      <c r="V13">
        <v>7.18</v>
      </c>
      <c r="W13">
        <v>6.66</v>
      </c>
      <c r="X13">
        <v>8.21</v>
      </c>
      <c r="Y13">
        <v>7.87</v>
      </c>
    </row>
    <row r="14" spans="1:25" ht="12.75">
      <c r="A14">
        <v>20050407</v>
      </c>
      <c r="B14">
        <v>7.84</v>
      </c>
      <c r="C14">
        <v>6.95</v>
      </c>
      <c r="D14">
        <v>7.67</v>
      </c>
      <c r="E14">
        <v>6.9</v>
      </c>
      <c r="F14">
        <v>7.78</v>
      </c>
      <c r="G14">
        <v>8.21</v>
      </c>
      <c r="H14">
        <v>7.58</v>
      </c>
      <c r="I14">
        <v>6.83</v>
      </c>
      <c r="J14">
        <v>6.91</v>
      </c>
      <c r="K14">
        <v>7.02</v>
      </c>
      <c r="L14">
        <v>8.52</v>
      </c>
      <c r="M14">
        <v>7.91</v>
      </c>
      <c r="N14">
        <v>7.5</v>
      </c>
      <c r="O14">
        <v>6.84</v>
      </c>
      <c r="P14">
        <v>6.87</v>
      </c>
      <c r="Q14">
        <v>7.29</v>
      </c>
      <c r="R14">
        <v>9.06</v>
      </c>
      <c r="S14">
        <v>8.25</v>
      </c>
      <c r="T14">
        <v>8.39</v>
      </c>
      <c r="U14">
        <v>8.53</v>
      </c>
      <c r="V14">
        <v>9.09</v>
      </c>
      <c r="W14">
        <v>8.64</v>
      </c>
      <c r="X14">
        <v>9.86</v>
      </c>
      <c r="Y14">
        <v>9.88</v>
      </c>
    </row>
    <row r="15" spans="1:25" ht="12.75">
      <c r="A15">
        <v>20050408</v>
      </c>
      <c r="B15">
        <v>6.45</v>
      </c>
      <c r="C15">
        <v>6.03</v>
      </c>
      <c r="D15">
        <v>5.98</v>
      </c>
      <c r="E15">
        <v>5.66</v>
      </c>
      <c r="F15">
        <v>7.23</v>
      </c>
      <c r="G15">
        <v>7.09</v>
      </c>
      <c r="H15">
        <v>7.53</v>
      </c>
      <c r="I15">
        <v>6.94</v>
      </c>
      <c r="J15">
        <v>7.7</v>
      </c>
      <c r="K15">
        <v>6.57</v>
      </c>
      <c r="L15">
        <v>7.91</v>
      </c>
      <c r="M15">
        <v>7.97</v>
      </c>
      <c r="N15">
        <v>8.61</v>
      </c>
      <c r="O15">
        <v>8.05</v>
      </c>
      <c r="P15">
        <v>8.09</v>
      </c>
      <c r="Q15">
        <v>7.85</v>
      </c>
      <c r="R15">
        <v>8.58</v>
      </c>
      <c r="S15">
        <v>8.66</v>
      </c>
      <c r="T15">
        <v>8.56</v>
      </c>
      <c r="U15">
        <v>7.39</v>
      </c>
      <c r="V15">
        <v>7.54</v>
      </c>
      <c r="W15">
        <v>6.75</v>
      </c>
      <c r="X15">
        <v>7.72</v>
      </c>
      <c r="Y15">
        <v>6.67</v>
      </c>
    </row>
    <row r="16" spans="1:25" ht="12.75">
      <c r="A16">
        <v>20050409</v>
      </c>
      <c r="B16">
        <v>5.86</v>
      </c>
      <c r="C16">
        <v>5.05</v>
      </c>
      <c r="D16">
        <v>4.93</v>
      </c>
      <c r="E16">
        <v>5.04</v>
      </c>
      <c r="F16">
        <v>7.34</v>
      </c>
      <c r="G16">
        <v>7.2</v>
      </c>
      <c r="H16">
        <v>6.83</v>
      </c>
      <c r="I16">
        <v>5.82</v>
      </c>
      <c r="J16">
        <v>5.65</v>
      </c>
      <c r="K16">
        <v>5.62</v>
      </c>
      <c r="L16">
        <v>7.83</v>
      </c>
      <c r="M16">
        <v>7.81</v>
      </c>
      <c r="N16">
        <v>7.6</v>
      </c>
      <c r="O16">
        <v>6.83</v>
      </c>
      <c r="P16">
        <v>6.91</v>
      </c>
      <c r="Q16">
        <v>6.3</v>
      </c>
      <c r="R16">
        <v>7.85</v>
      </c>
      <c r="S16">
        <v>7.61</v>
      </c>
      <c r="T16">
        <v>7.91</v>
      </c>
      <c r="U16">
        <v>7.12</v>
      </c>
      <c r="V16">
        <v>7.12</v>
      </c>
      <c r="W16">
        <v>6.9</v>
      </c>
      <c r="X16">
        <v>8.83</v>
      </c>
      <c r="Y16">
        <v>8.91</v>
      </c>
    </row>
    <row r="17" spans="1:25" ht="12.75">
      <c r="A17">
        <v>20050410</v>
      </c>
      <c r="B17">
        <v>5.58</v>
      </c>
      <c r="C17">
        <v>5.24</v>
      </c>
      <c r="D17">
        <v>5.27</v>
      </c>
      <c r="E17">
        <v>5.71</v>
      </c>
      <c r="F17">
        <v>7.22</v>
      </c>
      <c r="G17">
        <v>7.34</v>
      </c>
      <c r="H17">
        <v>6</v>
      </c>
      <c r="I17">
        <v>5.23</v>
      </c>
      <c r="J17">
        <v>5.28</v>
      </c>
      <c r="K17">
        <v>5.88</v>
      </c>
      <c r="L17">
        <v>8.39</v>
      </c>
      <c r="M17">
        <v>7.78</v>
      </c>
      <c r="N17">
        <v>6.73</v>
      </c>
      <c r="O17">
        <v>6.16</v>
      </c>
      <c r="P17">
        <v>6.2</v>
      </c>
      <c r="Q17">
        <v>6.81</v>
      </c>
      <c r="R17">
        <v>7.89</v>
      </c>
      <c r="S17">
        <v>8.03</v>
      </c>
      <c r="T17">
        <v>6.77</v>
      </c>
      <c r="U17">
        <v>6.21</v>
      </c>
      <c r="V17">
        <v>5.96</v>
      </c>
      <c r="W17">
        <v>6.87</v>
      </c>
      <c r="X17">
        <v>8.04</v>
      </c>
      <c r="Y17">
        <v>7.75</v>
      </c>
    </row>
    <row r="18" spans="1:25" ht="12.75">
      <c r="A18">
        <v>20050411</v>
      </c>
      <c r="B18">
        <v>6.32</v>
      </c>
      <c r="C18">
        <v>6.72</v>
      </c>
      <c r="D18">
        <v>6.16</v>
      </c>
      <c r="E18">
        <v>6.75</v>
      </c>
      <c r="F18">
        <v>8.3</v>
      </c>
      <c r="G18">
        <v>8.11</v>
      </c>
      <c r="H18">
        <v>6.93</v>
      </c>
      <c r="I18">
        <v>7.64</v>
      </c>
      <c r="J18">
        <v>7.63</v>
      </c>
      <c r="K18">
        <v>7.85</v>
      </c>
      <c r="L18">
        <v>9.63</v>
      </c>
      <c r="M18">
        <v>9.74</v>
      </c>
      <c r="N18">
        <v>7.78</v>
      </c>
      <c r="O18">
        <v>7.95</v>
      </c>
      <c r="P18">
        <v>8.12</v>
      </c>
      <c r="Q18">
        <v>8.5</v>
      </c>
      <c r="R18">
        <v>10.78</v>
      </c>
      <c r="S18">
        <v>10.96</v>
      </c>
      <c r="T18">
        <v>7.78</v>
      </c>
      <c r="U18">
        <v>8.14</v>
      </c>
      <c r="V18">
        <v>8.16</v>
      </c>
      <c r="W18">
        <v>8.29</v>
      </c>
      <c r="X18">
        <v>10.14</v>
      </c>
      <c r="Y18">
        <v>10.24</v>
      </c>
    </row>
    <row r="19" spans="1:25" ht="12.75">
      <c r="A19">
        <v>20050412</v>
      </c>
      <c r="B19">
        <v>7.76</v>
      </c>
      <c r="C19">
        <v>7.57</v>
      </c>
      <c r="D19">
        <v>7.53</v>
      </c>
      <c r="E19">
        <v>6.67</v>
      </c>
      <c r="F19">
        <v>7.36</v>
      </c>
      <c r="G19">
        <v>7.1</v>
      </c>
      <c r="H19">
        <v>8.37</v>
      </c>
      <c r="I19">
        <v>8.61</v>
      </c>
      <c r="J19">
        <v>7.75</v>
      </c>
      <c r="K19">
        <v>8.05</v>
      </c>
      <c r="L19">
        <v>8.99</v>
      </c>
      <c r="M19">
        <v>8.56</v>
      </c>
      <c r="N19">
        <v>9.45</v>
      </c>
      <c r="O19">
        <v>9.53</v>
      </c>
      <c r="P19">
        <v>9.7</v>
      </c>
      <c r="Q19">
        <v>8.78</v>
      </c>
      <c r="R19">
        <v>9.07</v>
      </c>
      <c r="S19">
        <v>9.63</v>
      </c>
      <c r="T19">
        <v>10.64</v>
      </c>
      <c r="U19">
        <v>10.61</v>
      </c>
      <c r="V19">
        <v>10.7</v>
      </c>
      <c r="W19">
        <v>10.07</v>
      </c>
      <c r="X19">
        <v>10.56</v>
      </c>
      <c r="Y19">
        <v>11.09</v>
      </c>
    </row>
    <row r="20" spans="1:25" ht="12.75">
      <c r="A20">
        <v>20050413</v>
      </c>
      <c r="B20">
        <v>6.43</v>
      </c>
      <c r="C20">
        <v>5.93</v>
      </c>
      <c r="D20">
        <v>5.73</v>
      </c>
      <c r="E20">
        <v>6.69</v>
      </c>
      <c r="F20">
        <v>9.16</v>
      </c>
      <c r="G20">
        <v>8.8</v>
      </c>
      <c r="H20">
        <v>6.69</v>
      </c>
      <c r="I20">
        <v>6.32</v>
      </c>
      <c r="J20">
        <v>6.24</v>
      </c>
      <c r="K20">
        <v>6.99</v>
      </c>
      <c r="L20">
        <v>9.45</v>
      </c>
      <c r="M20">
        <v>9.4</v>
      </c>
      <c r="N20">
        <v>8.14</v>
      </c>
      <c r="O20">
        <v>7.68</v>
      </c>
      <c r="P20">
        <v>7.03</v>
      </c>
      <c r="Q20">
        <v>7.9</v>
      </c>
      <c r="R20">
        <v>10</v>
      </c>
      <c r="S20">
        <v>9.72</v>
      </c>
      <c r="T20">
        <v>8.12</v>
      </c>
      <c r="U20">
        <v>7.37</v>
      </c>
      <c r="V20">
        <v>7.37</v>
      </c>
      <c r="W20">
        <v>7.84</v>
      </c>
      <c r="X20">
        <v>9.96</v>
      </c>
      <c r="Y20">
        <v>10.1</v>
      </c>
    </row>
    <row r="21" spans="1:25" ht="12.75">
      <c r="A21">
        <v>20050414</v>
      </c>
      <c r="B21">
        <v>7.64</v>
      </c>
      <c r="C21">
        <v>6.95</v>
      </c>
      <c r="D21">
        <v>6.9</v>
      </c>
      <c r="E21">
        <v>6.96</v>
      </c>
      <c r="F21">
        <v>9.02</v>
      </c>
      <c r="G21">
        <v>8.72</v>
      </c>
      <c r="H21">
        <v>8.41</v>
      </c>
      <c r="I21">
        <v>7.49</v>
      </c>
      <c r="J21">
        <v>7.48</v>
      </c>
      <c r="K21">
        <v>7.43</v>
      </c>
      <c r="L21">
        <v>9.29</v>
      </c>
      <c r="M21">
        <v>9.01</v>
      </c>
      <c r="N21">
        <v>8.62</v>
      </c>
      <c r="O21">
        <v>7.64</v>
      </c>
      <c r="P21">
        <v>7.7</v>
      </c>
      <c r="Q21">
        <v>7.72</v>
      </c>
      <c r="R21">
        <v>9.55</v>
      </c>
      <c r="S21">
        <v>9.4</v>
      </c>
      <c r="T21">
        <v>9.26</v>
      </c>
      <c r="U21">
        <v>8.64</v>
      </c>
      <c r="V21">
        <v>8.33</v>
      </c>
      <c r="W21">
        <v>8.63</v>
      </c>
      <c r="X21">
        <v>10.2</v>
      </c>
      <c r="Y21">
        <v>10.36</v>
      </c>
    </row>
    <row r="22" spans="1:25" ht="12.75">
      <c r="A22">
        <v>20050415</v>
      </c>
      <c r="B22">
        <v>7.2</v>
      </c>
      <c r="C22">
        <v>6.37</v>
      </c>
      <c r="D22">
        <v>6.44</v>
      </c>
      <c r="E22">
        <v>7.04</v>
      </c>
      <c r="F22">
        <v>8.65</v>
      </c>
      <c r="G22">
        <v>8.86</v>
      </c>
      <c r="H22">
        <v>8.35</v>
      </c>
      <c r="I22">
        <v>7.45</v>
      </c>
      <c r="J22">
        <v>7.65</v>
      </c>
      <c r="K22">
        <v>8.28</v>
      </c>
      <c r="L22">
        <v>10.43</v>
      </c>
      <c r="M22">
        <v>10.52</v>
      </c>
      <c r="N22">
        <v>8.44</v>
      </c>
      <c r="O22">
        <v>7.47</v>
      </c>
      <c r="P22">
        <v>7.42</v>
      </c>
      <c r="Q22">
        <v>8.49</v>
      </c>
      <c r="R22">
        <v>10.75</v>
      </c>
      <c r="S22">
        <v>10.68</v>
      </c>
      <c r="T22">
        <v>8.93</v>
      </c>
      <c r="U22">
        <v>8.24</v>
      </c>
      <c r="V22">
        <v>8.2</v>
      </c>
      <c r="W22">
        <v>9.05</v>
      </c>
      <c r="X22">
        <v>11.19</v>
      </c>
      <c r="Y22">
        <v>11.19</v>
      </c>
    </row>
    <row r="23" spans="1:25" ht="12.75">
      <c r="A23">
        <v>20050416</v>
      </c>
      <c r="B23">
        <v>6.36</v>
      </c>
      <c r="C23">
        <v>6.41</v>
      </c>
      <c r="D23">
        <v>6.37</v>
      </c>
      <c r="E23">
        <v>7.93</v>
      </c>
      <c r="F23">
        <v>9.4</v>
      </c>
      <c r="G23">
        <v>9.08</v>
      </c>
      <c r="H23">
        <v>7.93</v>
      </c>
      <c r="I23">
        <v>7.98</v>
      </c>
      <c r="J23">
        <v>8.14</v>
      </c>
      <c r="K23">
        <v>8.99</v>
      </c>
      <c r="L23">
        <v>10.12</v>
      </c>
      <c r="M23">
        <v>10.1</v>
      </c>
      <c r="N23">
        <v>9.22</v>
      </c>
      <c r="O23">
        <v>9.15</v>
      </c>
      <c r="P23">
        <v>9.29</v>
      </c>
      <c r="Q23">
        <v>10.39</v>
      </c>
      <c r="R23">
        <v>11.92</v>
      </c>
      <c r="S23">
        <v>12.32</v>
      </c>
      <c r="T23">
        <v>9.6</v>
      </c>
      <c r="U23">
        <v>9.84</v>
      </c>
      <c r="V23">
        <v>10.03</v>
      </c>
      <c r="W23">
        <v>11.4</v>
      </c>
      <c r="X23">
        <v>12.69</v>
      </c>
      <c r="Y23">
        <v>13.46</v>
      </c>
    </row>
    <row r="24" spans="1:25" ht="12.75">
      <c r="A24">
        <v>20050417</v>
      </c>
      <c r="B24">
        <v>7.69</v>
      </c>
      <c r="C24">
        <v>6.6</v>
      </c>
      <c r="D24">
        <v>6.87</v>
      </c>
      <c r="E24">
        <v>7.13</v>
      </c>
      <c r="F24">
        <v>8.78</v>
      </c>
      <c r="G24">
        <v>8.96</v>
      </c>
      <c r="H24">
        <v>8.34</v>
      </c>
      <c r="I24">
        <v>7.16</v>
      </c>
      <c r="J24">
        <v>7.06</v>
      </c>
      <c r="K24">
        <v>7.8</v>
      </c>
      <c r="L24">
        <v>9.38</v>
      </c>
      <c r="M24">
        <v>9.18</v>
      </c>
      <c r="N24">
        <v>8.99</v>
      </c>
      <c r="O24">
        <v>8.12</v>
      </c>
      <c r="P24">
        <v>8.14</v>
      </c>
      <c r="Q24">
        <v>8.56</v>
      </c>
      <c r="R24">
        <v>9.77</v>
      </c>
      <c r="S24">
        <v>9.56</v>
      </c>
      <c r="T24">
        <v>10.56</v>
      </c>
      <c r="U24">
        <v>9.51</v>
      </c>
      <c r="V24">
        <v>9.87</v>
      </c>
      <c r="W24">
        <v>9.79</v>
      </c>
      <c r="X24">
        <v>11.17</v>
      </c>
      <c r="Y24">
        <v>11.46</v>
      </c>
    </row>
    <row r="25" spans="1:25" ht="12.75">
      <c r="A25">
        <v>20050418</v>
      </c>
      <c r="B25">
        <v>7.11</v>
      </c>
      <c r="C25">
        <v>6.44</v>
      </c>
      <c r="D25">
        <v>6.48</v>
      </c>
      <c r="E25">
        <v>6.6</v>
      </c>
      <c r="F25">
        <v>8.39</v>
      </c>
      <c r="G25">
        <v>8.49</v>
      </c>
      <c r="H25">
        <v>6.68</v>
      </c>
      <c r="I25">
        <v>5.97</v>
      </c>
      <c r="J25">
        <v>6.26</v>
      </c>
      <c r="K25">
        <v>6.41</v>
      </c>
      <c r="L25">
        <v>7.96</v>
      </c>
      <c r="M25">
        <v>8.56</v>
      </c>
      <c r="N25">
        <v>6.86</v>
      </c>
      <c r="O25">
        <v>6.11</v>
      </c>
      <c r="P25">
        <v>6.03</v>
      </c>
      <c r="Q25">
        <v>6.59</v>
      </c>
      <c r="R25">
        <v>8.19</v>
      </c>
      <c r="S25">
        <v>8.08</v>
      </c>
      <c r="T25">
        <v>7.43</v>
      </c>
      <c r="U25">
        <v>6.91</v>
      </c>
      <c r="V25">
        <v>7.14</v>
      </c>
      <c r="W25">
        <v>7.78</v>
      </c>
      <c r="X25">
        <v>9.01</v>
      </c>
      <c r="Y25">
        <v>8.99</v>
      </c>
    </row>
    <row r="26" spans="1:25" ht="12.75">
      <c r="A26">
        <v>20050419</v>
      </c>
      <c r="B26">
        <v>6.24</v>
      </c>
      <c r="C26">
        <v>5.58</v>
      </c>
      <c r="D26">
        <v>5.61</v>
      </c>
      <c r="E26">
        <v>5.73</v>
      </c>
      <c r="F26">
        <v>8.35</v>
      </c>
      <c r="G26">
        <v>8.18</v>
      </c>
      <c r="H26">
        <v>7.74</v>
      </c>
      <c r="I26">
        <v>7.11</v>
      </c>
      <c r="J26">
        <v>7.14</v>
      </c>
      <c r="K26">
        <v>7.51</v>
      </c>
      <c r="L26">
        <v>10.12</v>
      </c>
      <c r="M26">
        <v>10.09</v>
      </c>
      <c r="N26">
        <v>7.73</v>
      </c>
      <c r="O26">
        <v>7.52</v>
      </c>
      <c r="P26">
        <v>7.45</v>
      </c>
      <c r="Q26">
        <v>8.01</v>
      </c>
      <c r="R26">
        <v>10.29</v>
      </c>
      <c r="S26">
        <v>10.25</v>
      </c>
      <c r="T26">
        <v>7.23</v>
      </c>
      <c r="U26">
        <v>6.49</v>
      </c>
      <c r="V26">
        <v>6.44</v>
      </c>
      <c r="W26">
        <v>6.98</v>
      </c>
      <c r="X26">
        <v>9.42</v>
      </c>
      <c r="Y26">
        <v>9.33</v>
      </c>
    </row>
    <row r="27" spans="1:25" ht="12.75">
      <c r="A27">
        <v>20050420</v>
      </c>
      <c r="B27">
        <v>7.26</v>
      </c>
      <c r="C27">
        <v>6.26</v>
      </c>
      <c r="D27">
        <v>6.37</v>
      </c>
      <c r="E27">
        <v>5.7</v>
      </c>
      <c r="F27">
        <v>7.34</v>
      </c>
      <c r="G27">
        <v>7.27</v>
      </c>
      <c r="H27">
        <v>6.62</v>
      </c>
      <c r="I27">
        <v>5.4</v>
      </c>
      <c r="J27">
        <v>5.29</v>
      </c>
      <c r="K27">
        <v>5.03</v>
      </c>
      <c r="L27">
        <v>6.85</v>
      </c>
      <c r="M27">
        <v>6.75</v>
      </c>
      <c r="N27">
        <v>8.84</v>
      </c>
      <c r="O27">
        <v>7.89</v>
      </c>
      <c r="P27">
        <v>7.97</v>
      </c>
      <c r="Q27">
        <v>7.72</v>
      </c>
      <c r="R27">
        <v>9.13</v>
      </c>
      <c r="S27">
        <v>8.96</v>
      </c>
      <c r="T27">
        <v>9.46</v>
      </c>
      <c r="U27">
        <v>8.67</v>
      </c>
      <c r="V27">
        <v>8.66</v>
      </c>
      <c r="W27">
        <v>8.81</v>
      </c>
      <c r="X27">
        <v>10</v>
      </c>
      <c r="Y27">
        <v>10.03</v>
      </c>
    </row>
    <row r="28" spans="1:25" ht="12.75">
      <c r="A28">
        <v>20050421</v>
      </c>
      <c r="B28">
        <v>6.98</v>
      </c>
      <c r="C28">
        <v>6.07</v>
      </c>
      <c r="D28">
        <v>5.9</v>
      </c>
      <c r="E28">
        <v>6.28</v>
      </c>
      <c r="F28">
        <v>8.94</v>
      </c>
      <c r="G28">
        <v>9.08</v>
      </c>
      <c r="H28">
        <v>7.51</v>
      </c>
      <c r="I28">
        <v>6.58</v>
      </c>
      <c r="J28">
        <v>6.32</v>
      </c>
      <c r="K28">
        <v>6.85</v>
      </c>
      <c r="L28">
        <v>9.4</v>
      </c>
      <c r="M28">
        <v>9.4</v>
      </c>
      <c r="N28">
        <v>7.09</v>
      </c>
      <c r="O28">
        <v>6.09</v>
      </c>
      <c r="P28">
        <v>5.97</v>
      </c>
      <c r="Q28">
        <v>6.46</v>
      </c>
      <c r="R28">
        <v>9.23</v>
      </c>
      <c r="S28">
        <v>9.15</v>
      </c>
      <c r="T28">
        <v>8.96</v>
      </c>
      <c r="U28">
        <v>7.8</v>
      </c>
      <c r="V28">
        <v>7.83</v>
      </c>
      <c r="W28">
        <v>7.96</v>
      </c>
      <c r="X28">
        <v>10.16</v>
      </c>
      <c r="Y28">
        <v>10.08</v>
      </c>
    </row>
    <row r="29" spans="1:25" ht="12.75">
      <c r="A29">
        <v>20050422</v>
      </c>
      <c r="B29">
        <v>6.47</v>
      </c>
      <c r="C29">
        <v>6.4</v>
      </c>
      <c r="D29">
        <v>6.39</v>
      </c>
      <c r="E29">
        <v>6.99</v>
      </c>
      <c r="F29">
        <v>8.66</v>
      </c>
      <c r="G29">
        <v>8.65</v>
      </c>
      <c r="H29">
        <v>7.08</v>
      </c>
      <c r="I29">
        <v>6.41</v>
      </c>
      <c r="J29">
        <v>6.52</v>
      </c>
      <c r="K29">
        <v>6.41</v>
      </c>
      <c r="L29">
        <v>7.83</v>
      </c>
      <c r="M29">
        <v>8.58</v>
      </c>
      <c r="N29">
        <v>7.46</v>
      </c>
      <c r="O29">
        <v>6.55</v>
      </c>
      <c r="P29">
        <v>6.6</v>
      </c>
      <c r="Q29">
        <v>6.39</v>
      </c>
      <c r="R29">
        <v>7.62</v>
      </c>
      <c r="S29">
        <v>7.81</v>
      </c>
      <c r="T29">
        <v>7.63</v>
      </c>
      <c r="U29">
        <v>6.78</v>
      </c>
      <c r="V29">
        <v>6.86</v>
      </c>
      <c r="W29">
        <v>6.35</v>
      </c>
      <c r="X29">
        <v>7.45</v>
      </c>
      <c r="Y29">
        <v>7.58</v>
      </c>
    </row>
    <row r="30" spans="1:25" ht="12.75">
      <c r="A30">
        <v>20050423</v>
      </c>
      <c r="B30">
        <v>7.88</v>
      </c>
      <c r="C30">
        <v>7.88</v>
      </c>
      <c r="D30">
        <v>7.6</v>
      </c>
      <c r="E30">
        <v>9.59</v>
      </c>
      <c r="F30">
        <v>11.84</v>
      </c>
      <c r="G30">
        <v>10.81</v>
      </c>
      <c r="H30">
        <v>9.1</v>
      </c>
      <c r="I30">
        <v>9.64</v>
      </c>
      <c r="J30">
        <v>9.71</v>
      </c>
      <c r="K30">
        <v>11.79</v>
      </c>
      <c r="L30">
        <v>14.47</v>
      </c>
      <c r="M30">
        <v>14.59</v>
      </c>
      <c r="N30">
        <v>8.14</v>
      </c>
      <c r="O30">
        <v>8.96</v>
      </c>
      <c r="P30">
        <v>10.11</v>
      </c>
      <c r="Q30">
        <v>11.19</v>
      </c>
      <c r="R30">
        <v>14.08</v>
      </c>
      <c r="S30">
        <v>15.16</v>
      </c>
      <c r="T30">
        <v>8.31</v>
      </c>
      <c r="U30">
        <v>9.36</v>
      </c>
      <c r="V30">
        <v>9.45</v>
      </c>
      <c r="W30">
        <v>11.8</v>
      </c>
      <c r="X30">
        <v>14.83</v>
      </c>
      <c r="Y30">
        <v>15.06</v>
      </c>
    </row>
    <row r="31" spans="1:25" ht="12.75">
      <c r="A31">
        <v>20050424</v>
      </c>
      <c r="B31">
        <v>8.03</v>
      </c>
      <c r="C31">
        <v>7.92</v>
      </c>
      <c r="D31">
        <v>7.73</v>
      </c>
      <c r="E31">
        <v>8.02</v>
      </c>
      <c r="F31">
        <v>8.92</v>
      </c>
      <c r="G31">
        <v>7.34</v>
      </c>
      <c r="H31">
        <v>11</v>
      </c>
      <c r="I31">
        <v>10.42</v>
      </c>
      <c r="J31">
        <v>9.5</v>
      </c>
      <c r="K31">
        <v>10.65</v>
      </c>
      <c r="L31">
        <v>11.53</v>
      </c>
      <c r="M31">
        <v>10.15</v>
      </c>
      <c r="N31">
        <v>13.95</v>
      </c>
      <c r="O31">
        <v>13.59</v>
      </c>
      <c r="P31">
        <v>13.82</v>
      </c>
      <c r="Q31">
        <v>14.11</v>
      </c>
      <c r="R31">
        <v>14.36</v>
      </c>
      <c r="S31">
        <v>14.57</v>
      </c>
      <c r="T31">
        <v>13.87</v>
      </c>
      <c r="U31">
        <v>13.84</v>
      </c>
      <c r="V31">
        <v>14.51</v>
      </c>
      <c r="W31">
        <v>14.57</v>
      </c>
      <c r="X31">
        <v>15.06</v>
      </c>
      <c r="Y31">
        <v>15.25</v>
      </c>
    </row>
    <row r="32" spans="1:25" ht="12.75">
      <c r="A32">
        <v>20050425</v>
      </c>
      <c r="B32">
        <v>5.24</v>
      </c>
      <c r="C32">
        <v>5.07</v>
      </c>
      <c r="D32">
        <v>4.94</v>
      </c>
      <c r="E32">
        <v>5.8</v>
      </c>
      <c r="F32">
        <v>7</v>
      </c>
      <c r="G32">
        <v>6.94</v>
      </c>
      <c r="H32">
        <v>6.32</v>
      </c>
      <c r="I32">
        <v>5.74</v>
      </c>
      <c r="J32">
        <v>5.09</v>
      </c>
      <c r="K32">
        <v>6.26</v>
      </c>
      <c r="L32">
        <v>7.81</v>
      </c>
      <c r="M32">
        <v>7.68</v>
      </c>
      <c r="N32">
        <v>8.61</v>
      </c>
      <c r="O32">
        <v>7.78</v>
      </c>
      <c r="P32">
        <v>7.35</v>
      </c>
      <c r="Q32">
        <v>7.81</v>
      </c>
      <c r="R32">
        <v>8.96</v>
      </c>
      <c r="S32">
        <v>9</v>
      </c>
      <c r="T32">
        <v>10.82</v>
      </c>
      <c r="U32">
        <v>9.45</v>
      </c>
      <c r="V32">
        <v>9.57</v>
      </c>
      <c r="W32">
        <v>9.35</v>
      </c>
      <c r="X32">
        <v>10.23</v>
      </c>
      <c r="Y32">
        <v>10.44</v>
      </c>
    </row>
    <row r="33" spans="1:25" ht="12.75">
      <c r="A33">
        <v>20050426</v>
      </c>
      <c r="B33">
        <v>6.54</v>
      </c>
      <c r="C33">
        <v>5.68</v>
      </c>
      <c r="D33">
        <v>5.86</v>
      </c>
      <c r="E33">
        <v>5.65</v>
      </c>
      <c r="F33">
        <v>6.81</v>
      </c>
      <c r="G33">
        <v>6.55</v>
      </c>
      <c r="H33">
        <v>6.59</v>
      </c>
      <c r="I33">
        <v>5.49</v>
      </c>
      <c r="J33">
        <v>5.81</v>
      </c>
      <c r="K33">
        <v>5.61</v>
      </c>
      <c r="L33">
        <v>7.85</v>
      </c>
      <c r="M33">
        <v>8.24</v>
      </c>
      <c r="N33">
        <v>6.81</v>
      </c>
      <c r="O33">
        <v>5.43</v>
      </c>
      <c r="P33">
        <v>5.94</v>
      </c>
      <c r="Q33">
        <v>5.56</v>
      </c>
      <c r="R33">
        <v>8.03</v>
      </c>
      <c r="S33">
        <v>8.31</v>
      </c>
      <c r="T33">
        <v>7.42</v>
      </c>
      <c r="U33">
        <v>6.01</v>
      </c>
      <c r="V33">
        <v>6.12</v>
      </c>
      <c r="W33">
        <v>5.45</v>
      </c>
      <c r="X33">
        <v>7.56</v>
      </c>
      <c r="Y33">
        <v>7.44</v>
      </c>
    </row>
    <row r="34" spans="1:25" ht="12.75">
      <c r="A34">
        <v>20050427</v>
      </c>
      <c r="B34">
        <v>5.25</v>
      </c>
      <c r="C34">
        <v>5.52</v>
      </c>
      <c r="D34">
        <v>5.67</v>
      </c>
      <c r="E34">
        <v>5.38</v>
      </c>
      <c r="F34">
        <v>7.1</v>
      </c>
      <c r="G34">
        <v>7.14</v>
      </c>
      <c r="H34">
        <v>5.93</v>
      </c>
      <c r="I34">
        <v>5.4</v>
      </c>
      <c r="J34">
        <v>5.69</v>
      </c>
      <c r="K34">
        <v>5.45</v>
      </c>
      <c r="L34">
        <v>7.13</v>
      </c>
      <c r="M34">
        <v>7.13</v>
      </c>
      <c r="N34">
        <v>7.45</v>
      </c>
      <c r="O34">
        <v>7.86</v>
      </c>
      <c r="P34">
        <v>7.89</v>
      </c>
      <c r="Q34">
        <v>7.64</v>
      </c>
      <c r="R34">
        <v>9.53</v>
      </c>
      <c r="S34">
        <v>9.76</v>
      </c>
      <c r="T34">
        <v>7.33</v>
      </c>
      <c r="U34">
        <v>7.45</v>
      </c>
      <c r="V34">
        <v>7.7</v>
      </c>
      <c r="W34">
        <v>7.55</v>
      </c>
      <c r="X34">
        <v>9.92</v>
      </c>
      <c r="Y34">
        <v>9.87</v>
      </c>
    </row>
    <row r="35" spans="1:25" ht="12.75">
      <c r="A35">
        <v>20050428</v>
      </c>
      <c r="B35">
        <v>6.47</v>
      </c>
      <c r="C35">
        <v>6.02</v>
      </c>
      <c r="D35">
        <v>6</v>
      </c>
      <c r="E35">
        <v>6.4</v>
      </c>
      <c r="F35">
        <v>7.61</v>
      </c>
      <c r="G35">
        <v>7.53</v>
      </c>
      <c r="H35">
        <v>6.45</v>
      </c>
      <c r="I35">
        <v>5.63</v>
      </c>
      <c r="J35">
        <v>5.62</v>
      </c>
      <c r="K35">
        <v>5.96</v>
      </c>
      <c r="L35">
        <v>7.06</v>
      </c>
      <c r="M35">
        <v>6.68</v>
      </c>
      <c r="N35">
        <v>6.83</v>
      </c>
      <c r="O35">
        <v>6.75</v>
      </c>
      <c r="P35">
        <v>6.87</v>
      </c>
      <c r="Q35">
        <v>7.29</v>
      </c>
      <c r="R35">
        <v>8.49</v>
      </c>
      <c r="S35">
        <v>8.71</v>
      </c>
      <c r="T35">
        <v>8.68</v>
      </c>
      <c r="U35">
        <v>8.35</v>
      </c>
      <c r="V35">
        <v>8.42</v>
      </c>
      <c r="W35">
        <v>8.3</v>
      </c>
      <c r="X35">
        <v>9.34</v>
      </c>
      <c r="Y35">
        <v>9.67</v>
      </c>
    </row>
    <row r="36" spans="1:25" ht="12.75">
      <c r="A36">
        <v>20050429</v>
      </c>
      <c r="B36">
        <v>6</v>
      </c>
      <c r="C36">
        <v>5.61</v>
      </c>
      <c r="D36">
        <v>5.76</v>
      </c>
      <c r="E36">
        <v>5.81</v>
      </c>
      <c r="F36">
        <v>7.1</v>
      </c>
      <c r="G36">
        <v>7.42</v>
      </c>
      <c r="H36">
        <v>6.25</v>
      </c>
      <c r="I36">
        <v>5.69</v>
      </c>
      <c r="J36">
        <v>5.78</v>
      </c>
      <c r="K36">
        <v>5.91</v>
      </c>
      <c r="L36">
        <v>7.43</v>
      </c>
      <c r="M36">
        <v>7.58</v>
      </c>
      <c r="N36">
        <v>6.16</v>
      </c>
      <c r="O36">
        <v>5.63</v>
      </c>
      <c r="P36">
        <v>5.7</v>
      </c>
      <c r="Q36">
        <v>6.35</v>
      </c>
      <c r="R36">
        <v>7.85</v>
      </c>
      <c r="S36">
        <v>7.67</v>
      </c>
      <c r="T36">
        <v>8.14</v>
      </c>
      <c r="U36">
        <v>7.83</v>
      </c>
      <c r="V36">
        <v>7.91</v>
      </c>
      <c r="W36">
        <v>8.15</v>
      </c>
      <c r="X36">
        <v>9.14</v>
      </c>
      <c r="Y36">
        <v>9.39</v>
      </c>
    </row>
    <row r="37" spans="1:25" ht="12.75">
      <c r="A37">
        <v>20050430</v>
      </c>
      <c r="B37">
        <v>6.09</v>
      </c>
      <c r="C37">
        <v>5.8</v>
      </c>
      <c r="D37">
        <v>5.79</v>
      </c>
      <c r="E37">
        <v>5.92</v>
      </c>
      <c r="F37">
        <v>7.9</v>
      </c>
      <c r="G37">
        <v>7.77</v>
      </c>
      <c r="H37">
        <v>6.66</v>
      </c>
      <c r="I37">
        <v>6.79</v>
      </c>
      <c r="J37">
        <v>6.9</v>
      </c>
      <c r="K37">
        <v>7.24</v>
      </c>
      <c r="L37">
        <v>9.42</v>
      </c>
      <c r="M37">
        <v>9.89</v>
      </c>
      <c r="N37">
        <v>7.09</v>
      </c>
      <c r="O37">
        <v>7.59</v>
      </c>
      <c r="P37">
        <v>7.67</v>
      </c>
      <c r="Q37">
        <v>7.99</v>
      </c>
      <c r="R37">
        <v>10.34</v>
      </c>
      <c r="S37">
        <v>10.96</v>
      </c>
      <c r="T37">
        <v>7.21</v>
      </c>
      <c r="U37">
        <v>7.11</v>
      </c>
      <c r="V37">
        <v>7.37</v>
      </c>
      <c r="W37">
        <v>7.93</v>
      </c>
      <c r="X37">
        <v>10.48</v>
      </c>
      <c r="Y37">
        <v>10.51</v>
      </c>
    </row>
    <row r="38" spans="2:25" ht="12.75">
      <c r="B38" s="6">
        <f>AVERAGE(B8:B37)</f>
        <v>6.761666666666667</v>
      </c>
      <c r="C38" s="6">
        <f aca="true" t="shared" si="0" ref="C38:Y38">AVERAGE(C8:C37)</f>
        <v>6.2536666666666685</v>
      </c>
      <c r="D38" s="6">
        <f t="shared" si="0"/>
        <v>6.258666666666667</v>
      </c>
      <c r="E38" s="6">
        <f t="shared" si="0"/>
        <v>6.462666666666667</v>
      </c>
      <c r="F38" s="6">
        <f t="shared" si="0"/>
        <v>8.194999999999999</v>
      </c>
      <c r="G38" s="6">
        <f t="shared" si="0"/>
        <v>8.073000000000002</v>
      </c>
      <c r="H38" s="6">
        <f t="shared" si="0"/>
        <v>7.405666666666667</v>
      </c>
      <c r="I38" s="6">
        <f t="shared" si="0"/>
        <v>6.824</v>
      </c>
      <c r="J38" s="6">
        <f t="shared" si="0"/>
        <v>6.835333333333335</v>
      </c>
      <c r="K38" s="6">
        <f t="shared" si="0"/>
        <v>7.064666666666666</v>
      </c>
      <c r="L38" s="6">
        <f t="shared" si="0"/>
        <v>8.902333333333333</v>
      </c>
      <c r="M38" s="6">
        <f t="shared" si="0"/>
        <v>8.87866666666667</v>
      </c>
      <c r="N38" s="6">
        <f t="shared" si="0"/>
        <v>8.06</v>
      </c>
      <c r="O38" s="6">
        <f t="shared" si="0"/>
        <v>7.526333333333335</v>
      </c>
      <c r="P38" s="6">
        <f t="shared" si="0"/>
        <v>7.607333333333332</v>
      </c>
      <c r="Q38" s="6">
        <f t="shared" si="0"/>
        <v>7.780333333333332</v>
      </c>
      <c r="R38" s="6">
        <f t="shared" si="0"/>
        <v>9.515666666666666</v>
      </c>
      <c r="S38" s="6">
        <f t="shared" si="0"/>
        <v>9.6</v>
      </c>
      <c r="T38" s="6">
        <f t="shared" si="0"/>
        <v>8.621999999999998</v>
      </c>
      <c r="U38" s="6">
        <f t="shared" si="0"/>
        <v>8.049666666666665</v>
      </c>
      <c r="V38" s="6">
        <f t="shared" si="0"/>
        <v>8.179666666666666</v>
      </c>
      <c r="W38" s="6">
        <f t="shared" si="0"/>
        <v>8.297333333333334</v>
      </c>
      <c r="X38" s="6">
        <f t="shared" si="0"/>
        <v>9.999999999999998</v>
      </c>
      <c r="Y38" s="6">
        <f t="shared" si="0"/>
        <v>10.085333333333335</v>
      </c>
    </row>
    <row r="40" spans="2:17" ht="12.75">
      <c r="B40">
        <v>6.8</v>
      </c>
      <c r="C40">
        <v>6.3</v>
      </c>
      <c r="D40">
        <v>6.5</v>
      </c>
      <c r="E40">
        <v>8.2</v>
      </c>
      <c r="F40">
        <v>7.4</v>
      </c>
      <c r="G40">
        <v>6.8</v>
      </c>
      <c r="H40">
        <v>7.1</v>
      </c>
      <c r="I40">
        <v>8.9</v>
      </c>
      <c r="J40">
        <v>8.1</v>
      </c>
      <c r="K40">
        <v>7.5</v>
      </c>
      <c r="L40">
        <v>7.8</v>
      </c>
      <c r="M40">
        <v>9.5</v>
      </c>
      <c r="N40">
        <v>8.6</v>
      </c>
      <c r="O40">
        <v>8</v>
      </c>
      <c r="P40">
        <v>8.3</v>
      </c>
      <c r="Q40">
        <v>10</v>
      </c>
    </row>
    <row r="41" spans="3:17" ht="12.75">
      <c r="C41">
        <v>6.3</v>
      </c>
      <c r="E41">
        <v>8.1</v>
      </c>
      <c r="G41">
        <v>6.8</v>
      </c>
      <c r="I41">
        <v>8.9</v>
      </c>
      <c r="K41">
        <v>7.6</v>
      </c>
      <c r="M41">
        <v>9.6</v>
      </c>
      <c r="O41">
        <v>8.2</v>
      </c>
      <c r="Q41">
        <v>10.1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6">
      <selection activeCell="K44" sqref="K44"/>
    </sheetView>
  </sheetViews>
  <sheetFormatPr defaultColWidth="9.140625" defaultRowHeight="12.75"/>
  <cols>
    <col min="1" max="1" width="11.421875" style="0" bestFit="1" customWidth="1"/>
    <col min="2" max="2" width="6.00390625" style="0" bestFit="1" customWidth="1"/>
    <col min="3" max="4" width="7.00390625" style="0" bestFit="1" customWidth="1"/>
    <col min="5" max="5" width="6.28125" style="0" bestFit="1" customWidth="1"/>
    <col min="6" max="6" width="6.00390625" style="0" bestFit="1" customWidth="1"/>
    <col min="7" max="8" width="7.00390625" style="0" bestFit="1" customWidth="1"/>
    <col min="9" max="9" width="6.28125" style="0" bestFit="1" customWidth="1"/>
    <col min="10" max="10" width="6.00390625" style="0" bestFit="1" customWidth="1"/>
    <col min="11" max="12" width="7.00390625" style="0" bestFit="1" customWidth="1"/>
    <col min="13" max="13" width="6.28125" style="0" bestFit="1" customWidth="1"/>
    <col min="14" max="14" width="6.00390625" style="0" bestFit="1" customWidth="1"/>
    <col min="15" max="16" width="7.00390625" style="0" bestFit="1" customWidth="1"/>
    <col min="17" max="17" width="6.28125" style="0" bestFit="1" customWidth="1"/>
  </cols>
  <sheetData>
    <row r="1" ht="12.75">
      <c r="A1" t="s">
        <v>113</v>
      </c>
    </row>
    <row r="2" spans="1:2" ht="12.75">
      <c r="A2" t="s">
        <v>114</v>
      </c>
      <c r="B2" t="s">
        <v>115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44</v>
      </c>
      <c r="D6" t="s">
        <v>44</v>
      </c>
      <c r="E6" t="s">
        <v>39</v>
      </c>
      <c r="F6" t="s">
        <v>41</v>
      </c>
      <c r="G6" t="s">
        <v>44</v>
      </c>
      <c r="H6" t="s">
        <v>44</v>
      </c>
      <c r="I6" t="s">
        <v>39</v>
      </c>
      <c r="J6" t="s">
        <v>41</v>
      </c>
      <c r="K6" t="s">
        <v>44</v>
      </c>
      <c r="L6" t="s">
        <v>44</v>
      </c>
      <c r="M6" t="s">
        <v>39</v>
      </c>
      <c r="N6" t="s">
        <v>41</v>
      </c>
      <c r="O6" t="s">
        <v>44</v>
      </c>
      <c r="P6" t="s">
        <v>44</v>
      </c>
      <c r="Q6" t="s">
        <v>39</v>
      </c>
    </row>
    <row r="7" spans="1:17" ht="12.75">
      <c r="A7">
        <v>20050401</v>
      </c>
      <c r="B7">
        <v>45.62</v>
      </c>
      <c r="C7">
        <v>45.11</v>
      </c>
      <c r="D7">
        <v>43</v>
      </c>
      <c r="E7">
        <v>40.58</v>
      </c>
      <c r="F7">
        <v>46.05</v>
      </c>
      <c r="G7">
        <v>44.13</v>
      </c>
      <c r="H7">
        <v>42</v>
      </c>
      <c r="I7">
        <v>39.96</v>
      </c>
      <c r="J7">
        <v>45.07</v>
      </c>
      <c r="K7">
        <v>42.37</v>
      </c>
      <c r="L7">
        <v>41.01</v>
      </c>
      <c r="M7">
        <v>39.82</v>
      </c>
      <c r="N7">
        <v>46.98</v>
      </c>
      <c r="O7">
        <v>44.66</v>
      </c>
      <c r="P7">
        <v>43.08</v>
      </c>
      <c r="Q7">
        <v>42.35</v>
      </c>
    </row>
    <row r="8" spans="1:17" ht="12.75">
      <c r="A8">
        <v>20050402</v>
      </c>
      <c r="B8">
        <v>38.32</v>
      </c>
      <c r="C8">
        <v>37.69</v>
      </c>
      <c r="D8">
        <v>38.69</v>
      </c>
      <c r="E8">
        <v>38.72</v>
      </c>
      <c r="F8">
        <v>36.73</v>
      </c>
      <c r="G8">
        <v>37.81</v>
      </c>
      <c r="H8">
        <v>38.66</v>
      </c>
      <c r="I8">
        <v>39.93</v>
      </c>
      <c r="J8">
        <v>36.85</v>
      </c>
      <c r="K8">
        <v>38.87</v>
      </c>
      <c r="L8">
        <v>40.34</v>
      </c>
      <c r="M8">
        <v>40.61</v>
      </c>
      <c r="N8">
        <v>38.41</v>
      </c>
      <c r="O8">
        <v>39.38</v>
      </c>
      <c r="P8">
        <v>41.82</v>
      </c>
      <c r="Q8">
        <v>43</v>
      </c>
    </row>
    <row r="9" spans="1:17" ht="12.75">
      <c r="A9">
        <v>20050403</v>
      </c>
      <c r="B9">
        <v>38.03</v>
      </c>
      <c r="C9">
        <v>39.73</v>
      </c>
      <c r="D9">
        <v>37.89</v>
      </c>
      <c r="E9">
        <v>39.65</v>
      </c>
      <c r="F9">
        <v>38.58</v>
      </c>
      <c r="G9">
        <v>40.42</v>
      </c>
      <c r="H9">
        <v>38.85</v>
      </c>
      <c r="I9">
        <v>38.66</v>
      </c>
      <c r="J9">
        <v>39.62</v>
      </c>
      <c r="K9">
        <v>40.24</v>
      </c>
      <c r="L9">
        <v>39.52</v>
      </c>
      <c r="M9">
        <v>38.78</v>
      </c>
      <c r="N9">
        <v>40.9</v>
      </c>
      <c r="O9">
        <v>41.14</v>
      </c>
      <c r="P9">
        <v>40.28</v>
      </c>
      <c r="Q9">
        <v>41.22</v>
      </c>
    </row>
    <row r="10" spans="1:17" ht="12.75">
      <c r="A10">
        <v>20050404</v>
      </c>
      <c r="B10">
        <v>44</v>
      </c>
      <c r="C10">
        <v>47.11</v>
      </c>
      <c r="D10">
        <v>46.18</v>
      </c>
      <c r="E10">
        <v>47.09</v>
      </c>
      <c r="F10">
        <v>42.08</v>
      </c>
      <c r="G10">
        <v>44.8</v>
      </c>
      <c r="H10">
        <v>45.38</v>
      </c>
      <c r="I10">
        <v>46.46</v>
      </c>
      <c r="J10">
        <v>40.76</v>
      </c>
      <c r="K10">
        <v>45.36</v>
      </c>
      <c r="L10">
        <v>45.17</v>
      </c>
      <c r="M10">
        <v>46.26</v>
      </c>
      <c r="N10">
        <v>41.11</v>
      </c>
      <c r="O10">
        <v>45.11</v>
      </c>
      <c r="P10">
        <v>43.49</v>
      </c>
      <c r="Q10">
        <v>43.86</v>
      </c>
    </row>
    <row r="11" spans="1:17" ht="12.75">
      <c r="A11">
        <v>20050405</v>
      </c>
      <c r="B11">
        <v>46.63</v>
      </c>
      <c r="C11">
        <v>48.51</v>
      </c>
      <c r="D11">
        <v>43.61</v>
      </c>
      <c r="E11">
        <v>39.11</v>
      </c>
      <c r="F11">
        <v>47.47</v>
      </c>
      <c r="G11">
        <v>50.43</v>
      </c>
      <c r="H11">
        <v>45.38</v>
      </c>
      <c r="I11">
        <v>42.37</v>
      </c>
      <c r="J11">
        <v>48.97</v>
      </c>
      <c r="K11">
        <v>52.46</v>
      </c>
      <c r="L11">
        <v>46.32</v>
      </c>
      <c r="M11">
        <v>43.51</v>
      </c>
      <c r="N11">
        <v>50.08</v>
      </c>
      <c r="O11">
        <v>52.81</v>
      </c>
      <c r="P11">
        <v>48.84</v>
      </c>
      <c r="Q11">
        <v>47.17</v>
      </c>
    </row>
    <row r="12" spans="1:17" ht="12.75">
      <c r="A12">
        <v>20050406</v>
      </c>
      <c r="B12">
        <v>39.58</v>
      </c>
      <c r="C12">
        <v>40.25</v>
      </c>
      <c r="D12">
        <v>42.27</v>
      </c>
      <c r="E12">
        <v>43.28</v>
      </c>
      <c r="F12">
        <v>41.26</v>
      </c>
      <c r="G12">
        <v>43.93</v>
      </c>
      <c r="H12">
        <v>44.73</v>
      </c>
      <c r="I12">
        <v>46.45</v>
      </c>
      <c r="J12">
        <v>42.51</v>
      </c>
      <c r="K12">
        <v>43.15</v>
      </c>
      <c r="L12">
        <v>44.63</v>
      </c>
      <c r="M12">
        <v>46.34</v>
      </c>
      <c r="N12">
        <v>44.48</v>
      </c>
      <c r="O12">
        <v>45.57</v>
      </c>
      <c r="P12">
        <v>46.01</v>
      </c>
      <c r="Q12">
        <v>46.22</v>
      </c>
    </row>
    <row r="13" spans="1:17" ht="12.75">
      <c r="A13">
        <v>20050407</v>
      </c>
      <c r="B13">
        <v>47.19</v>
      </c>
      <c r="C13">
        <v>41.91</v>
      </c>
      <c r="D13">
        <v>38.21</v>
      </c>
      <c r="E13">
        <v>36.92</v>
      </c>
      <c r="F13">
        <v>46.9</v>
      </c>
      <c r="G13">
        <v>43.44</v>
      </c>
      <c r="H13">
        <v>40.24</v>
      </c>
      <c r="I13">
        <v>39.12</v>
      </c>
      <c r="J13">
        <v>48.55</v>
      </c>
      <c r="K13">
        <v>44.54</v>
      </c>
      <c r="L13">
        <v>41.19</v>
      </c>
      <c r="M13">
        <v>38.9</v>
      </c>
      <c r="N13">
        <v>47.35</v>
      </c>
      <c r="O13">
        <v>43.4</v>
      </c>
      <c r="P13">
        <v>40.96</v>
      </c>
      <c r="Q13">
        <v>40.62</v>
      </c>
    </row>
    <row r="14" spans="1:17" ht="12.75">
      <c r="A14">
        <v>20050408</v>
      </c>
      <c r="B14">
        <v>36.39</v>
      </c>
      <c r="C14">
        <v>38.37</v>
      </c>
      <c r="D14">
        <v>42.81</v>
      </c>
      <c r="E14">
        <v>41.89</v>
      </c>
      <c r="F14">
        <v>36.43</v>
      </c>
      <c r="G14">
        <v>39.75</v>
      </c>
      <c r="H14">
        <v>43.85</v>
      </c>
      <c r="I14">
        <v>41.28</v>
      </c>
      <c r="J14">
        <v>39.19</v>
      </c>
      <c r="K14">
        <v>44.42</v>
      </c>
      <c r="L14">
        <v>47.07</v>
      </c>
      <c r="M14">
        <v>43.8</v>
      </c>
      <c r="N14">
        <v>39.47</v>
      </c>
      <c r="O14">
        <v>42.72</v>
      </c>
      <c r="P14">
        <v>44.38</v>
      </c>
      <c r="Q14">
        <v>41.37</v>
      </c>
    </row>
    <row r="15" spans="1:17" ht="12.75">
      <c r="A15">
        <v>20050409</v>
      </c>
      <c r="B15">
        <v>40.79</v>
      </c>
      <c r="C15">
        <v>44.15</v>
      </c>
      <c r="D15">
        <v>42.56</v>
      </c>
      <c r="E15">
        <v>40.04</v>
      </c>
      <c r="F15">
        <v>44.13</v>
      </c>
      <c r="G15">
        <v>46.71</v>
      </c>
      <c r="H15">
        <v>44.13</v>
      </c>
      <c r="I15">
        <v>41.64</v>
      </c>
      <c r="J15">
        <v>44.52</v>
      </c>
      <c r="K15">
        <v>46.01</v>
      </c>
      <c r="L15">
        <v>43.76</v>
      </c>
      <c r="M15">
        <v>41.78</v>
      </c>
      <c r="N15">
        <v>46.51</v>
      </c>
      <c r="O15">
        <v>48.66</v>
      </c>
      <c r="P15">
        <v>46.43</v>
      </c>
      <c r="Q15">
        <v>44.81</v>
      </c>
    </row>
    <row r="16" spans="1:17" ht="12.75">
      <c r="A16">
        <v>20050410</v>
      </c>
      <c r="B16">
        <v>40.66</v>
      </c>
      <c r="C16">
        <v>42.06</v>
      </c>
      <c r="D16">
        <v>39.03</v>
      </c>
      <c r="E16">
        <v>37.39</v>
      </c>
      <c r="F16">
        <v>40.29</v>
      </c>
      <c r="G16">
        <v>42.85</v>
      </c>
      <c r="H16">
        <v>39.15</v>
      </c>
      <c r="I16">
        <v>36.73</v>
      </c>
      <c r="J16">
        <v>41.65</v>
      </c>
      <c r="K16">
        <v>43.68</v>
      </c>
      <c r="L16">
        <v>40.76</v>
      </c>
      <c r="M16">
        <v>39.75</v>
      </c>
      <c r="N16">
        <v>42.62</v>
      </c>
      <c r="O16">
        <v>43.66</v>
      </c>
      <c r="P16">
        <v>42.1</v>
      </c>
      <c r="Q16">
        <v>39.28</v>
      </c>
    </row>
    <row r="17" spans="1:17" ht="12.75">
      <c r="A17">
        <v>20050411</v>
      </c>
      <c r="B17">
        <v>39.62</v>
      </c>
      <c r="C17">
        <v>39.97</v>
      </c>
      <c r="D17">
        <v>38.83</v>
      </c>
      <c r="E17">
        <v>38.51</v>
      </c>
      <c r="F17">
        <v>39.36</v>
      </c>
      <c r="G17">
        <v>40.84</v>
      </c>
      <c r="H17">
        <v>38.95</v>
      </c>
      <c r="I17">
        <v>38.38</v>
      </c>
      <c r="J17">
        <v>39.2</v>
      </c>
      <c r="K17">
        <v>41.07</v>
      </c>
      <c r="L17">
        <v>39</v>
      </c>
      <c r="M17">
        <v>39.95</v>
      </c>
      <c r="N17">
        <v>42.39</v>
      </c>
      <c r="O17">
        <v>43.26</v>
      </c>
      <c r="P17">
        <v>39.84</v>
      </c>
      <c r="Q17">
        <v>40.88</v>
      </c>
    </row>
    <row r="18" spans="1:17" ht="12.75">
      <c r="A18">
        <v>20050412</v>
      </c>
      <c r="B18">
        <v>42.53</v>
      </c>
      <c r="C18">
        <v>41.9</v>
      </c>
      <c r="D18">
        <v>39.81</v>
      </c>
      <c r="E18">
        <v>35.66</v>
      </c>
      <c r="F18">
        <v>41.71</v>
      </c>
      <c r="G18">
        <v>41.88</v>
      </c>
      <c r="H18">
        <v>41.01</v>
      </c>
      <c r="I18">
        <v>36.53</v>
      </c>
      <c r="J18">
        <v>41.17</v>
      </c>
      <c r="K18">
        <v>42.27</v>
      </c>
      <c r="L18">
        <v>41.36</v>
      </c>
      <c r="M18">
        <v>38.37</v>
      </c>
      <c r="N18">
        <v>43.24</v>
      </c>
      <c r="O18">
        <v>44.5</v>
      </c>
      <c r="P18">
        <v>43.96</v>
      </c>
      <c r="Q18">
        <v>42.71</v>
      </c>
    </row>
    <row r="19" spans="1:17" ht="12.75">
      <c r="A19">
        <v>20050413</v>
      </c>
      <c r="B19">
        <v>37.67</v>
      </c>
      <c r="C19">
        <v>39.82</v>
      </c>
      <c r="D19">
        <v>40.67</v>
      </c>
      <c r="E19">
        <v>39.83</v>
      </c>
      <c r="F19">
        <v>40</v>
      </c>
      <c r="G19">
        <v>40.67</v>
      </c>
      <c r="H19">
        <v>41.71</v>
      </c>
      <c r="I19">
        <v>39.6</v>
      </c>
      <c r="J19">
        <v>40.52</v>
      </c>
      <c r="K19">
        <v>42.22</v>
      </c>
      <c r="L19">
        <v>43.46</v>
      </c>
      <c r="M19">
        <v>40.28</v>
      </c>
      <c r="N19">
        <v>42.7</v>
      </c>
      <c r="O19">
        <v>44.19</v>
      </c>
      <c r="P19">
        <v>46.07</v>
      </c>
      <c r="Q19">
        <v>43.82</v>
      </c>
    </row>
    <row r="20" spans="1:17" ht="12.75">
      <c r="A20">
        <v>20050414</v>
      </c>
      <c r="B20">
        <v>43.86</v>
      </c>
      <c r="C20">
        <v>46.55</v>
      </c>
      <c r="D20">
        <v>46.32</v>
      </c>
      <c r="E20">
        <v>44.8</v>
      </c>
      <c r="F20">
        <v>44.38</v>
      </c>
      <c r="G20">
        <v>48.66</v>
      </c>
      <c r="H20">
        <v>47.75</v>
      </c>
      <c r="I20">
        <v>45.49</v>
      </c>
      <c r="J20">
        <v>44.34</v>
      </c>
      <c r="K20">
        <v>47.94</v>
      </c>
      <c r="L20">
        <v>48.27</v>
      </c>
      <c r="M20">
        <v>44.61</v>
      </c>
      <c r="N20">
        <v>44.73</v>
      </c>
      <c r="O20">
        <v>47.01</v>
      </c>
      <c r="P20">
        <v>45.63</v>
      </c>
      <c r="Q20">
        <v>43.4</v>
      </c>
    </row>
    <row r="21" spans="1:17" ht="12.75">
      <c r="A21">
        <v>20050415</v>
      </c>
      <c r="B21">
        <v>45.48</v>
      </c>
      <c r="C21">
        <v>45.3</v>
      </c>
      <c r="D21">
        <v>44.42</v>
      </c>
      <c r="E21">
        <v>43.42</v>
      </c>
      <c r="F21">
        <v>46.95</v>
      </c>
      <c r="G21">
        <v>47.71</v>
      </c>
      <c r="H21">
        <v>46.39</v>
      </c>
      <c r="I21">
        <v>47.22</v>
      </c>
      <c r="J21">
        <v>48.32</v>
      </c>
      <c r="K21">
        <v>49.97</v>
      </c>
      <c r="L21">
        <v>48.1</v>
      </c>
      <c r="M21">
        <v>47.83</v>
      </c>
      <c r="N21">
        <v>46.96</v>
      </c>
      <c r="O21">
        <v>48.45</v>
      </c>
      <c r="P21">
        <v>46.97</v>
      </c>
      <c r="Q21">
        <v>45.7</v>
      </c>
    </row>
    <row r="22" spans="1:17" ht="12.75">
      <c r="A22">
        <v>20050416</v>
      </c>
      <c r="B22">
        <v>38.58</v>
      </c>
      <c r="C22">
        <v>38.74</v>
      </c>
      <c r="D22">
        <v>37.18</v>
      </c>
      <c r="E22">
        <v>37.86</v>
      </c>
      <c r="F22">
        <v>43.93</v>
      </c>
      <c r="G22">
        <v>44.42</v>
      </c>
      <c r="H22">
        <v>41.38</v>
      </c>
      <c r="I22">
        <v>41.94</v>
      </c>
      <c r="J22">
        <v>48.97</v>
      </c>
      <c r="K22">
        <v>49.94</v>
      </c>
      <c r="L22">
        <v>47.38</v>
      </c>
      <c r="M22">
        <v>47.28</v>
      </c>
      <c r="N22">
        <v>48.81</v>
      </c>
      <c r="O22">
        <v>50.36</v>
      </c>
      <c r="P22">
        <v>48.43</v>
      </c>
      <c r="Q22">
        <v>48.73</v>
      </c>
    </row>
    <row r="23" spans="1:17" ht="12.75">
      <c r="A23">
        <v>20050417</v>
      </c>
      <c r="B23">
        <v>36.64</v>
      </c>
      <c r="C23">
        <v>40.23</v>
      </c>
      <c r="D23">
        <v>40.3</v>
      </c>
      <c r="E23">
        <v>36.4</v>
      </c>
      <c r="F23">
        <v>38.97</v>
      </c>
      <c r="G23">
        <v>42.15</v>
      </c>
      <c r="H23">
        <v>41.5</v>
      </c>
      <c r="I23">
        <v>36.87</v>
      </c>
      <c r="J23">
        <v>44.89</v>
      </c>
      <c r="K23">
        <v>45.38</v>
      </c>
      <c r="L23">
        <v>43.21</v>
      </c>
      <c r="M23">
        <v>38.41</v>
      </c>
      <c r="N23">
        <v>48.71</v>
      </c>
      <c r="O23">
        <v>51.11</v>
      </c>
      <c r="P23">
        <v>48.45</v>
      </c>
      <c r="Q23">
        <v>41.7</v>
      </c>
    </row>
    <row r="24" spans="1:17" ht="12.75">
      <c r="A24">
        <v>20050418</v>
      </c>
      <c r="B24">
        <v>39.1</v>
      </c>
      <c r="C24">
        <v>43.73</v>
      </c>
      <c r="D24">
        <v>42.16</v>
      </c>
      <c r="E24">
        <v>39.25</v>
      </c>
      <c r="F24">
        <v>39.84</v>
      </c>
      <c r="G24">
        <v>43.57</v>
      </c>
      <c r="H24">
        <v>41.88</v>
      </c>
      <c r="I24">
        <v>38.65</v>
      </c>
      <c r="J24">
        <v>40.44</v>
      </c>
      <c r="K24">
        <v>43.36</v>
      </c>
      <c r="L24">
        <v>41.75</v>
      </c>
      <c r="M24">
        <v>37.93</v>
      </c>
      <c r="N24">
        <v>41.62</v>
      </c>
      <c r="O24">
        <v>43.91</v>
      </c>
      <c r="P24">
        <v>42.41</v>
      </c>
      <c r="Q24">
        <v>37.35</v>
      </c>
    </row>
    <row r="25" spans="1:17" ht="12.75">
      <c r="A25">
        <v>20050419</v>
      </c>
      <c r="B25">
        <v>43.08</v>
      </c>
      <c r="C25">
        <v>44.98</v>
      </c>
      <c r="D25">
        <v>43.19</v>
      </c>
      <c r="E25">
        <v>37.84</v>
      </c>
      <c r="F25">
        <v>44.4</v>
      </c>
      <c r="G25">
        <v>46.43</v>
      </c>
      <c r="H25">
        <v>44.49</v>
      </c>
      <c r="I25">
        <v>39.32</v>
      </c>
      <c r="J25">
        <v>44.74</v>
      </c>
      <c r="K25">
        <v>45.66</v>
      </c>
      <c r="L25">
        <v>43.61</v>
      </c>
      <c r="M25">
        <v>38.82</v>
      </c>
      <c r="N25">
        <v>45.29</v>
      </c>
      <c r="O25">
        <v>45.4</v>
      </c>
      <c r="P25">
        <v>43.46</v>
      </c>
      <c r="Q25">
        <v>38.55</v>
      </c>
    </row>
    <row r="26" spans="1:17" ht="12.75">
      <c r="A26">
        <v>20050420</v>
      </c>
      <c r="B26">
        <v>44.66</v>
      </c>
      <c r="C26">
        <v>44.57</v>
      </c>
      <c r="D26">
        <v>40.37</v>
      </c>
      <c r="E26">
        <v>37.43</v>
      </c>
      <c r="F26">
        <v>45.72</v>
      </c>
      <c r="G26">
        <v>45.67</v>
      </c>
      <c r="H26">
        <v>42.19</v>
      </c>
      <c r="I26">
        <v>41.21</v>
      </c>
      <c r="J26">
        <v>46.46</v>
      </c>
      <c r="K26">
        <v>46.96</v>
      </c>
      <c r="L26">
        <v>43.13</v>
      </c>
      <c r="M26">
        <v>40.55</v>
      </c>
      <c r="N26">
        <v>46.57</v>
      </c>
      <c r="O26">
        <v>45.76</v>
      </c>
      <c r="P26">
        <v>42.82</v>
      </c>
      <c r="Q26">
        <v>39.37</v>
      </c>
    </row>
    <row r="27" spans="1:17" ht="12.75">
      <c r="A27">
        <v>20050421</v>
      </c>
      <c r="B27">
        <v>43.98</v>
      </c>
      <c r="C27">
        <v>45.08</v>
      </c>
      <c r="D27">
        <v>45.25</v>
      </c>
      <c r="E27">
        <v>39.49</v>
      </c>
      <c r="F27">
        <v>44.63</v>
      </c>
      <c r="G27">
        <v>46.16</v>
      </c>
      <c r="H27">
        <v>44.28</v>
      </c>
      <c r="I27">
        <v>39.82</v>
      </c>
      <c r="J27">
        <v>48.81</v>
      </c>
      <c r="K27">
        <v>49.19</v>
      </c>
      <c r="L27">
        <v>46.1</v>
      </c>
      <c r="M27">
        <v>40.25</v>
      </c>
      <c r="N27">
        <v>48.31</v>
      </c>
      <c r="O27">
        <v>46.65</v>
      </c>
      <c r="P27">
        <v>46.36</v>
      </c>
      <c r="Q27">
        <v>40.96</v>
      </c>
    </row>
    <row r="28" spans="1:17" ht="12.75">
      <c r="A28">
        <v>20050422</v>
      </c>
      <c r="B28">
        <v>44.68</v>
      </c>
      <c r="C28">
        <v>45.94</v>
      </c>
      <c r="D28">
        <v>43.66</v>
      </c>
      <c r="E28">
        <v>41.27</v>
      </c>
      <c r="F28">
        <v>45.39</v>
      </c>
      <c r="G28">
        <v>46.57</v>
      </c>
      <c r="H28">
        <v>43</v>
      </c>
      <c r="I28">
        <v>41.48</v>
      </c>
      <c r="J28">
        <v>46.38</v>
      </c>
      <c r="K28">
        <v>46.09</v>
      </c>
      <c r="L28">
        <v>43.05</v>
      </c>
      <c r="M28">
        <v>41.52</v>
      </c>
      <c r="N28">
        <v>46.04</v>
      </c>
      <c r="O28">
        <v>45.66</v>
      </c>
      <c r="P28">
        <v>41.47</v>
      </c>
      <c r="Q28">
        <v>37.66</v>
      </c>
    </row>
    <row r="29" spans="1:17" ht="12.75">
      <c r="A29">
        <v>20050423</v>
      </c>
      <c r="B29">
        <v>43.86</v>
      </c>
      <c r="C29">
        <v>43.98</v>
      </c>
      <c r="D29">
        <v>40.24</v>
      </c>
      <c r="E29">
        <v>40.72</v>
      </c>
      <c r="F29">
        <v>44.04</v>
      </c>
      <c r="G29">
        <v>45.48</v>
      </c>
      <c r="H29">
        <v>43.46</v>
      </c>
      <c r="I29">
        <v>43.06</v>
      </c>
      <c r="J29">
        <v>43.86</v>
      </c>
      <c r="K29">
        <v>46.72</v>
      </c>
      <c r="L29">
        <v>45.16</v>
      </c>
      <c r="M29">
        <v>44.12</v>
      </c>
      <c r="N29">
        <v>46.04</v>
      </c>
      <c r="O29">
        <v>47.32</v>
      </c>
      <c r="P29">
        <v>45.87</v>
      </c>
      <c r="Q29">
        <v>45.15</v>
      </c>
    </row>
    <row r="30" spans="1:17" ht="12.75">
      <c r="A30">
        <v>20050424</v>
      </c>
      <c r="B30">
        <v>36.95</v>
      </c>
      <c r="C30">
        <v>40.2</v>
      </c>
      <c r="D30">
        <v>38.53</v>
      </c>
      <c r="E30">
        <v>37.81</v>
      </c>
      <c r="F30">
        <v>42.88</v>
      </c>
      <c r="G30">
        <v>44.94</v>
      </c>
      <c r="H30">
        <v>42.34</v>
      </c>
      <c r="I30">
        <v>41.59</v>
      </c>
      <c r="J30">
        <v>46.17</v>
      </c>
      <c r="K30">
        <v>48.88</v>
      </c>
      <c r="L30">
        <v>46.31</v>
      </c>
      <c r="M30">
        <v>44.36</v>
      </c>
      <c r="N30">
        <v>48.03</v>
      </c>
      <c r="O30">
        <v>51.23</v>
      </c>
      <c r="P30">
        <v>47.42</v>
      </c>
      <c r="Q30">
        <v>46.39</v>
      </c>
    </row>
    <row r="31" spans="1:17" ht="12.75">
      <c r="A31">
        <v>20050425</v>
      </c>
      <c r="B31">
        <v>41.63</v>
      </c>
      <c r="C31">
        <v>44.55</v>
      </c>
      <c r="D31">
        <v>44.67</v>
      </c>
      <c r="E31">
        <v>38.3</v>
      </c>
      <c r="F31">
        <v>41.63</v>
      </c>
      <c r="G31">
        <v>45.37</v>
      </c>
      <c r="H31">
        <v>45.56</v>
      </c>
      <c r="I31">
        <v>38.51</v>
      </c>
      <c r="J31">
        <v>45.06</v>
      </c>
      <c r="K31">
        <v>47.29</v>
      </c>
      <c r="L31">
        <v>45.53</v>
      </c>
      <c r="M31">
        <v>39.01</v>
      </c>
      <c r="N31">
        <v>46.78</v>
      </c>
      <c r="O31">
        <v>48.24</v>
      </c>
      <c r="P31">
        <v>46.77</v>
      </c>
      <c r="Q31">
        <v>39.71</v>
      </c>
    </row>
    <row r="32" spans="1:17" ht="12.75">
      <c r="A32">
        <v>20050426</v>
      </c>
      <c r="B32">
        <v>44.15</v>
      </c>
      <c r="C32">
        <v>42.22</v>
      </c>
      <c r="D32">
        <v>41.35</v>
      </c>
      <c r="E32">
        <v>36.88</v>
      </c>
      <c r="F32">
        <v>43.62</v>
      </c>
      <c r="G32">
        <v>41.68</v>
      </c>
      <c r="H32">
        <v>41.97</v>
      </c>
      <c r="I32">
        <v>38.72</v>
      </c>
      <c r="J32">
        <v>42.23</v>
      </c>
      <c r="K32">
        <v>41.46</v>
      </c>
      <c r="L32">
        <v>41.34</v>
      </c>
      <c r="M32">
        <v>37.67</v>
      </c>
      <c r="N32">
        <v>42.87</v>
      </c>
      <c r="O32">
        <v>42.73</v>
      </c>
      <c r="P32">
        <v>42.26</v>
      </c>
      <c r="Q32">
        <v>38.62</v>
      </c>
    </row>
    <row r="33" spans="1:17" ht="12.75">
      <c r="A33">
        <v>20050427</v>
      </c>
      <c r="B33">
        <v>41.45</v>
      </c>
      <c r="C33">
        <v>42.48</v>
      </c>
      <c r="D33">
        <v>38.83</v>
      </c>
      <c r="E33">
        <v>33.81</v>
      </c>
      <c r="F33">
        <v>42.28</v>
      </c>
      <c r="G33">
        <v>43.25</v>
      </c>
      <c r="H33">
        <v>39.13</v>
      </c>
      <c r="I33">
        <v>34.68</v>
      </c>
      <c r="J33">
        <v>42.17</v>
      </c>
      <c r="K33">
        <v>43.43</v>
      </c>
      <c r="L33">
        <v>41.67</v>
      </c>
      <c r="M33">
        <v>36.56</v>
      </c>
      <c r="N33">
        <v>41.67</v>
      </c>
      <c r="O33">
        <v>45.14</v>
      </c>
      <c r="P33">
        <v>42.69</v>
      </c>
      <c r="Q33">
        <v>36.67</v>
      </c>
    </row>
    <row r="34" spans="1:17" ht="12.75">
      <c r="A34">
        <v>20050428</v>
      </c>
      <c r="B34">
        <v>34.37</v>
      </c>
      <c r="C34">
        <v>39.85</v>
      </c>
      <c r="D34">
        <v>40.06</v>
      </c>
      <c r="E34">
        <v>36.4</v>
      </c>
      <c r="F34">
        <v>37.72</v>
      </c>
      <c r="G34">
        <v>41.89</v>
      </c>
      <c r="H34">
        <v>41.84</v>
      </c>
      <c r="I34">
        <v>37.36</v>
      </c>
      <c r="J34">
        <v>39.33</v>
      </c>
      <c r="K34">
        <v>44</v>
      </c>
      <c r="L34">
        <v>42.69</v>
      </c>
      <c r="M34">
        <v>37.41</v>
      </c>
      <c r="N34">
        <v>41.68</v>
      </c>
      <c r="O34">
        <v>44.87</v>
      </c>
      <c r="P34">
        <v>44.6</v>
      </c>
      <c r="Q34">
        <v>39.77</v>
      </c>
    </row>
    <row r="35" spans="1:17" ht="12.75">
      <c r="A35">
        <v>20050429</v>
      </c>
      <c r="B35">
        <v>38.55</v>
      </c>
      <c r="C35">
        <v>43.52</v>
      </c>
      <c r="D35">
        <v>41.95</v>
      </c>
      <c r="E35">
        <v>35.29</v>
      </c>
      <c r="F35">
        <v>39.16</v>
      </c>
      <c r="G35">
        <v>44.44</v>
      </c>
      <c r="H35">
        <v>42.96</v>
      </c>
      <c r="I35">
        <v>35.86</v>
      </c>
      <c r="J35">
        <v>39.89</v>
      </c>
      <c r="K35">
        <v>43.65</v>
      </c>
      <c r="L35">
        <v>41.66</v>
      </c>
      <c r="M35">
        <v>35.54</v>
      </c>
      <c r="N35">
        <v>39.99</v>
      </c>
      <c r="O35">
        <v>44.96</v>
      </c>
      <c r="P35">
        <v>43.21</v>
      </c>
      <c r="Q35">
        <v>37.84</v>
      </c>
    </row>
    <row r="36" spans="1:17" ht="12.75">
      <c r="A36">
        <v>20050430</v>
      </c>
      <c r="B36">
        <v>38.98</v>
      </c>
      <c r="C36">
        <v>42.67</v>
      </c>
      <c r="D36">
        <v>42.4</v>
      </c>
      <c r="E36">
        <v>35.23</v>
      </c>
      <c r="F36">
        <v>39.49</v>
      </c>
      <c r="G36">
        <v>42.54</v>
      </c>
      <c r="H36">
        <v>43.47</v>
      </c>
      <c r="I36">
        <v>37.07</v>
      </c>
      <c r="J36">
        <v>39.42</v>
      </c>
      <c r="K36">
        <v>42.84</v>
      </c>
      <c r="L36">
        <v>44.3</v>
      </c>
      <c r="M36">
        <v>37.53</v>
      </c>
      <c r="N36">
        <v>39.99</v>
      </c>
      <c r="O36">
        <v>46.65</v>
      </c>
      <c r="P36">
        <v>46.13</v>
      </c>
      <c r="Q36">
        <v>39.85</v>
      </c>
    </row>
    <row r="37" spans="2:17" ht="12.75">
      <c r="B37" s="6">
        <f>AVERAGE(B7:B36)</f>
        <v>41.23433333333334</v>
      </c>
      <c r="C37" s="6">
        <f aca="true" t="shared" si="0" ref="C37:Q37">AVERAGE(C7:C36)</f>
        <v>42.705666666666666</v>
      </c>
      <c r="D37" s="6">
        <f t="shared" si="0"/>
        <v>41.481333333333325</v>
      </c>
      <c r="E37" s="6">
        <f t="shared" si="0"/>
        <v>39.028999999999996</v>
      </c>
      <c r="F37" s="6">
        <f t="shared" si="0"/>
        <v>42.20066666666666</v>
      </c>
      <c r="G37" s="6">
        <f t="shared" si="0"/>
        <v>43.952999999999996</v>
      </c>
      <c r="H37" s="6">
        <f t="shared" si="0"/>
        <v>42.58766666666667</v>
      </c>
      <c r="I37" s="6">
        <f t="shared" si="0"/>
        <v>40.19866666666666</v>
      </c>
      <c r="J37" s="6">
        <f t="shared" si="0"/>
        <v>43.33533333333334</v>
      </c>
      <c r="K37" s="6">
        <f t="shared" si="0"/>
        <v>44.98066666666668</v>
      </c>
      <c r="L37" s="6">
        <f t="shared" si="0"/>
        <v>43.561666666666675</v>
      </c>
      <c r="M37" s="6">
        <f t="shared" si="0"/>
        <v>40.91833333333333</v>
      </c>
      <c r="N37" s="6">
        <f t="shared" si="0"/>
        <v>44.34433333333333</v>
      </c>
      <c r="O37" s="6">
        <f t="shared" si="0"/>
        <v>45.817</v>
      </c>
      <c r="P37" s="6">
        <f t="shared" si="0"/>
        <v>44.40700000000001</v>
      </c>
      <c r="Q37" s="6">
        <f t="shared" si="0"/>
        <v>41.824333333333335</v>
      </c>
    </row>
    <row r="39" spans="2:17" ht="12.75">
      <c r="B39" t="s">
        <v>66</v>
      </c>
      <c r="C39" t="s">
        <v>67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14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15</v>
      </c>
      <c r="Q39" t="s">
        <v>16</v>
      </c>
    </row>
    <row r="40" spans="1:17" ht="12.75">
      <c r="A40" t="s">
        <v>64</v>
      </c>
      <c r="B40">
        <v>37.9</v>
      </c>
      <c r="C40">
        <v>38.9</v>
      </c>
      <c r="D40">
        <v>38.6</v>
      </c>
      <c r="E40">
        <v>36</v>
      </c>
      <c r="F40">
        <v>39.1</v>
      </c>
      <c r="G40">
        <v>40.6</v>
      </c>
      <c r="H40">
        <v>40.2</v>
      </c>
      <c r="I40">
        <v>37.2</v>
      </c>
      <c r="J40">
        <v>40.7</v>
      </c>
      <c r="K40">
        <v>42.2</v>
      </c>
      <c r="L40">
        <v>41.3</v>
      </c>
      <c r="M40">
        <v>39</v>
      </c>
      <c r="N40">
        <v>41.8</v>
      </c>
      <c r="O40">
        <v>43.4</v>
      </c>
      <c r="P40">
        <v>42.6</v>
      </c>
      <c r="Q40">
        <v>40.2</v>
      </c>
    </row>
    <row r="41" spans="1:17" ht="12.75">
      <c r="A41" t="s">
        <v>65</v>
      </c>
      <c r="B41" s="6">
        <f>B37</f>
        <v>41.23433333333334</v>
      </c>
      <c r="C41" s="6">
        <f aca="true" t="shared" si="1" ref="C41:Q41">C37</f>
        <v>42.705666666666666</v>
      </c>
      <c r="D41" s="6">
        <f t="shared" si="1"/>
        <v>41.481333333333325</v>
      </c>
      <c r="E41" s="6">
        <f t="shared" si="1"/>
        <v>39.028999999999996</v>
      </c>
      <c r="F41" s="6">
        <f t="shared" si="1"/>
        <v>42.20066666666666</v>
      </c>
      <c r="G41" s="6">
        <f t="shared" si="1"/>
        <v>43.952999999999996</v>
      </c>
      <c r="H41" s="6">
        <f t="shared" si="1"/>
        <v>42.58766666666667</v>
      </c>
      <c r="I41" s="6">
        <f t="shared" si="1"/>
        <v>40.19866666666666</v>
      </c>
      <c r="J41" s="6">
        <f t="shared" si="1"/>
        <v>43.33533333333334</v>
      </c>
      <c r="K41" s="6">
        <f t="shared" si="1"/>
        <v>44.98066666666668</v>
      </c>
      <c r="L41" s="6">
        <f t="shared" si="1"/>
        <v>43.561666666666675</v>
      </c>
      <c r="M41" s="6">
        <f t="shared" si="1"/>
        <v>40.91833333333333</v>
      </c>
      <c r="N41" s="6">
        <f t="shared" si="1"/>
        <v>44.34433333333333</v>
      </c>
      <c r="O41" s="6">
        <f t="shared" si="1"/>
        <v>45.817</v>
      </c>
      <c r="P41" s="6">
        <f t="shared" si="1"/>
        <v>44.40700000000001</v>
      </c>
      <c r="Q41" s="6">
        <f t="shared" si="1"/>
        <v>41.824333333333335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workbookViewId="0" topLeftCell="A10">
      <selection activeCell="B39" sqref="B39:Q39"/>
    </sheetView>
  </sheetViews>
  <sheetFormatPr defaultColWidth="9.140625" defaultRowHeight="12.75"/>
  <cols>
    <col min="1" max="1" width="11.421875" style="0" bestFit="1" customWidth="1"/>
    <col min="2" max="17" width="7.00390625" style="0" bestFit="1" customWidth="1"/>
  </cols>
  <sheetData>
    <row r="1" spans="1:2" ht="12.75">
      <c r="A1" t="s">
        <v>62</v>
      </c>
      <c r="B1" t="s">
        <v>63</v>
      </c>
    </row>
    <row r="2" spans="1:2" ht="12.75">
      <c r="A2" t="s">
        <v>56</v>
      </c>
      <c r="B2" t="s">
        <v>57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39</v>
      </c>
      <c r="D6" t="s">
        <v>39</v>
      </c>
      <c r="E6" t="s">
        <v>39</v>
      </c>
      <c r="F6" t="s">
        <v>41</v>
      </c>
      <c r="G6" t="s">
        <v>39</v>
      </c>
      <c r="H6" t="s">
        <v>39</v>
      </c>
      <c r="I6" t="s">
        <v>39</v>
      </c>
      <c r="J6" t="s">
        <v>41</v>
      </c>
      <c r="K6" t="s">
        <v>39</v>
      </c>
      <c r="L6" t="s">
        <v>39</v>
      </c>
      <c r="M6" t="s">
        <v>39</v>
      </c>
      <c r="N6" t="s">
        <v>41</v>
      </c>
      <c r="O6" t="s">
        <v>39</v>
      </c>
      <c r="P6" t="s">
        <v>39</v>
      </c>
      <c r="Q6" t="s">
        <v>39</v>
      </c>
    </row>
    <row r="7" spans="1:17" ht="12.75">
      <c r="A7">
        <v>20050401</v>
      </c>
      <c r="B7">
        <v>45.683</v>
      </c>
      <c r="C7">
        <v>39.671</v>
      </c>
      <c r="D7">
        <v>36.72</v>
      </c>
      <c r="E7">
        <v>35.553</v>
      </c>
      <c r="F7">
        <v>45.691</v>
      </c>
      <c r="G7">
        <v>44.85</v>
      </c>
      <c r="H7">
        <v>39.679</v>
      </c>
      <c r="I7">
        <v>37.037</v>
      </c>
      <c r="J7">
        <v>45.05</v>
      </c>
      <c r="K7">
        <v>42.262</v>
      </c>
      <c r="L7">
        <v>38.285</v>
      </c>
      <c r="M7">
        <v>34.65</v>
      </c>
      <c r="N7">
        <v>45.398</v>
      </c>
      <c r="O7">
        <v>42.014</v>
      </c>
      <c r="P7">
        <v>38.827</v>
      </c>
      <c r="Q7">
        <v>40.057</v>
      </c>
    </row>
    <row r="8" spans="1:17" ht="12.75">
      <c r="A8">
        <v>20050402</v>
      </c>
      <c r="B8">
        <v>34.226</v>
      </c>
      <c r="C8">
        <v>29.709</v>
      </c>
      <c r="D8">
        <v>30.508</v>
      </c>
      <c r="E8">
        <v>30.114</v>
      </c>
      <c r="F8">
        <v>34.273</v>
      </c>
      <c r="G8">
        <v>29.435</v>
      </c>
      <c r="H8">
        <v>29.591</v>
      </c>
      <c r="I8">
        <v>29.584</v>
      </c>
      <c r="J8">
        <v>35.294</v>
      </c>
      <c r="K8">
        <v>34.556</v>
      </c>
      <c r="L8">
        <v>32.799</v>
      </c>
      <c r="M8">
        <v>34.078</v>
      </c>
      <c r="N8">
        <v>35.286</v>
      </c>
      <c r="O8">
        <v>34.122</v>
      </c>
      <c r="P8">
        <v>35.817</v>
      </c>
      <c r="Q8">
        <v>36.007</v>
      </c>
    </row>
    <row r="9" spans="1:17" ht="12.75">
      <c r="A9">
        <v>20050403</v>
      </c>
      <c r="B9">
        <v>34.101</v>
      </c>
      <c r="C9">
        <v>35.267</v>
      </c>
      <c r="D9">
        <v>33.147</v>
      </c>
      <c r="E9">
        <v>35.109</v>
      </c>
      <c r="F9">
        <v>34.193</v>
      </c>
      <c r="G9">
        <v>36.04</v>
      </c>
      <c r="H9">
        <v>33.506</v>
      </c>
      <c r="I9">
        <v>33.624</v>
      </c>
      <c r="J9">
        <v>32.994</v>
      </c>
      <c r="K9">
        <v>34.507</v>
      </c>
      <c r="L9">
        <v>33.766</v>
      </c>
      <c r="M9">
        <v>34.17</v>
      </c>
      <c r="N9">
        <v>36.791</v>
      </c>
      <c r="O9">
        <v>41.367</v>
      </c>
      <c r="P9">
        <v>39.238</v>
      </c>
      <c r="Q9">
        <v>38.62</v>
      </c>
    </row>
    <row r="10" spans="1:17" ht="12.75">
      <c r="A10">
        <v>20050404</v>
      </c>
      <c r="B10">
        <v>36.261</v>
      </c>
      <c r="C10">
        <v>37.312</v>
      </c>
      <c r="D10">
        <v>39.551</v>
      </c>
      <c r="E10">
        <v>39.626</v>
      </c>
      <c r="F10">
        <v>37.348</v>
      </c>
      <c r="G10">
        <v>39.014</v>
      </c>
      <c r="H10">
        <v>40.627</v>
      </c>
      <c r="I10">
        <v>40.908</v>
      </c>
      <c r="J10">
        <v>36.928</v>
      </c>
      <c r="K10">
        <v>40.707</v>
      </c>
      <c r="L10">
        <v>41.898</v>
      </c>
      <c r="M10">
        <v>42.17</v>
      </c>
      <c r="N10">
        <v>37.887</v>
      </c>
      <c r="O10">
        <v>39.525</v>
      </c>
      <c r="P10">
        <v>39.522</v>
      </c>
      <c r="Q10">
        <v>40.168</v>
      </c>
    </row>
    <row r="11" spans="1:17" ht="12.75">
      <c r="A11">
        <v>20050405</v>
      </c>
      <c r="B11">
        <v>40.431</v>
      </c>
      <c r="C11">
        <v>43.419</v>
      </c>
      <c r="D11">
        <v>41.824</v>
      </c>
      <c r="E11">
        <v>37.323</v>
      </c>
      <c r="F11">
        <v>39.953</v>
      </c>
      <c r="G11">
        <v>41.099</v>
      </c>
      <c r="H11">
        <v>42.196</v>
      </c>
      <c r="I11">
        <v>38.362</v>
      </c>
      <c r="J11">
        <v>41.451</v>
      </c>
      <c r="K11">
        <v>42.58</v>
      </c>
      <c r="L11">
        <v>41.769</v>
      </c>
      <c r="M11">
        <v>38.636</v>
      </c>
      <c r="N11">
        <v>42.795</v>
      </c>
      <c r="O11">
        <v>44.442</v>
      </c>
      <c r="P11">
        <v>43.172</v>
      </c>
      <c r="Q11">
        <v>41.829</v>
      </c>
    </row>
    <row r="12" spans="1:17" ht="12.75">
      <c r="A12">
        <v>20050406</v>
      </c>
      <c r="B12">
        <v>35.113</v>
      </c>
      <c r="C12">
        <v>36.281</v>
      </c>
      <c r="D12">
        <v>36.543</v>
      </c>
      <c r="E12">
        <v>37.561</v>
      </c>
      <c r="F12">
        <v>37.388</v>
      </c>
      <c r="G12">
        <v>39.853</v>
      </c>
      <c r="H12">
        <v>42.262</v>
      </c>
      <c r="I12">
        <v>44.105</v>
      </c>
      <c r="J12">
        <v>37.296</v>
      </c>
      <c r="K12">
        <v>39.009</v>
      </c>
      <c r="L12">
        <v>40.415</v>
      </c>
      <c r="M12">
        <v>42.373</v>
      </c>
      <c r="N12">
        <v>38.487</v>
      </c>
      <c r="O12">
        <v>40.814</v>
      </c>
      <c r="P12">
        <v>41.31</v>
      </c>
      <c r="Q12">
        <v>40.46</v>
      </c>
    </row>
    <row r="13" spans="1:17" ht="12.75">
      <c r="A13">
        <v>20050407</v>
      </c>
      <c r="B13">
        <v>42.014</v>
      </c>
      <c r="C13">
        <v>37.292</v>
      </c>
      <c r="D13">
        <v>34.635</v>
      </c>
      <c r="E13">
        <v>33.343</v>
      </c>
      <c r="F13">
        <v>39.004</v>
      </c>
      <c r="G13">
        <v>36.562</v>
      </c>
      <c r="H13">
        <v>36.053</v>
      </c>
      <c r="I13">
        <v>33.871</v>
      </c>
      <c r="J13">
        <v>45.444</v>
      </c>
      <c r="K13">
        <v>41.397</v>
      </c>
      <c r="L13">
        <v>39.628</v>
      </c>
      <c r="M13">
        <v>37.464</v>
      </c>
      <c r="N13">
        <v>43.556</v>
      </c>
      <c r="O13">
        <v>41.48</v>
      </c>
      <c r="P13">
        <v>38.839</v>
      </c>
      <c r="Q13">
        <v>36.64</v>
      </c>
    </row>
    <row r="14" spans="1:17" ht="12.75">
      <c r="A14">
        <v>20050408</v>
      </c>
      <c r="B14">
        <v>36.797</v>
      </c>
      <c r="C14">
        <v>37.531</v>
      </c>
      <c r="D14">
        <v>43.055</v>
      </c>
      <c r="E14">
        <v>43.961</v>
      </c>
      <c r="F14">
        <v>34.478</v>
      </c>
      <c r="G14">
        <v>36.081</v>
      </c>
      <c r="H14">
        <v>41.674</v>
      </c>
      <c r="I14">
        <v>40.94</v>
      </c>
      <c r="J14">
        <v>35.278</v>
      </c>
      <c r="K14">
        <v>37.527</v>
      </c>
      <c r="L14">
        <v>43.198</v>
      </c>
      <c r="M14">
        <v>42.427</v>
      </c>
      <c r="N14">
        <v>37.822</v>
      </c>
      <c r="O14">
        <v>40.337</v>
      </c>
      <c r="P14">
        <v>43.178</v>
      </c>
      <c r="Q14">
        <v>42.539</v>
      </c>
    </row>
    <row r="15" spans="1:17" ht="12.75">
      <c r="A15">
        <v>20050409</v>
      </c>
      <c r="B15">
        <v>39.044</v>
      </c>
      <c r="C15">
        <v>38.832</v>
      </c>
      <c r="D15">
        <v>38.916</v>
      </c>
      <c r="E15">
        <v>35.202</v>
      </c>
      <c r="F15">
        <v>44.01</v>
      </c>
      <c r="G15">
        <v>45.713</v>
      </c>
      <c r="H15">
        <v>44.368</v>
      </c>
      <c r="I15">
        <v>41.237</v>
      </c>
      <c r="J15">
        <v>42.071</v>
      </c>
      <c r="K15">
        <v>43.484</v>
      </c>
      <c r="L15">
        <v>43.701</v>
      </c>
      <c r="M15">
        <v>42.38</v>
      </c>
      <c r="N15">
        <v>44.883</v>
      </c>
      <c r="O15">
        <v>48.171</v>
      </c>
      <c r="P15">
        <v>46.422</v>
      </c>
      <c r="Q15">
        <v>45.171</v>
      </c>
    </row>
    <row r="16" spans="1:17" ht="12.75">
      <c r="A16">
        <v>20050410</v>
      </c>
      <c r="B16">
        <v>37.75</v>
      </c>
      <c r="C16">
        <v>41.406</v>
      </c>
      <c r="D16">
        <v>38.284</v>
      </c>
      <c r="E16">
        <v>34.324</v>
      </c>
      <c r="F16">
        <v>36.417</v>
      </c>
      <c r="G16">
        <v>39.325</v>
      </c>
      <c r="H16">
        <v>36.554</v>
      </c>
      <c r="I16">
        <v>32.391</v>
      </c>
      <c r="J16">
        <v>40.171</v>
      </c>
      <c r="K16">
        <v>42.895</v>
      </c>
      <c r="L16">
        <v>38.914</v>
      </c>
      <c r="M16">
        <v>36.566</v>
      </c>
      <c r="N16">
        <v>39.543</v>
      </c>
      <c r="O16">
        <v>41.112</v>
      </c>
      <c r="P16">
        <v>40.253</v>
      </c>
      <c r="Q16">
        <v>37.745</v>
      </c>
    </row>
    <row r="17" spans="1:17" ht="12.75">
      <c r="A17">
        <v>20050411</v>
      </c>
      <c r="B17">
        <v>36.196</v>
      </c>
      <c r="C17">
        <v>37.703</v>
      </c>
      <c r="D17">
        <v>35.206</v>
      </c>
      <c r="E17">
        <v>36.711</v>
      </c>
      <c r="F17">
        <v>36.183</v>
      </c>
      <c r="G17">
        <v>37.423</v>
      </c>
      <c r="H17">
        <v>35.847</v>
      </c>
      <c r="I17">
        <v>35.661</v>
      </c>
      <c r="J17">
        <v>34.46</v>
      </c>
      <c r="K17">
        <v>35.889</v>
      </c>
      <c r="L17">
        <v>36.525</v>
      </c>
      <c r="M17">
        <v>38.285</v>
      </c>
      <c r="N17">
        <v>38.374</v>
      </c>
      <c r="O17">
        <v>38.515</v>
      </c>
      <c r="P17">
        <v>37.583</v>
      </c>
      <c r="Q17">
        <v>38.565</v>
      </c>
    </row>
    <row r="18" spans="1:17" ht="12.75">
      <c r="A18">
        <v>20050412</v>
      </c>
      <c r="B18">
        <v>40.603</v>
      </c>
      <c r="C18">
        <v>39.585</v>
      </c>
      <c r="D18">
        <v>37.479</v>
      </c>
      <c r="E18">
        <v>31.77</v>
      </c>
      <c r="F18">
        <v>39.091</v>
      </c>
      <c r="G18">
        <v>40.621</v>
      </c>
      <c r="H18">
        <v>40.915</v>
      </c>
      <c r="I18">
        <v>38.569</v>
      </c>
      <c r="J18">
        <v>39.996</v>
      </c>
      <c r="K18">
        <v>41.551</v>
      </c>
      <c r="L18">
        <v>40.862</v>
      </c>
      <c r="M18">
        <v>37.891</v>
      </c>
      <c r="N18">
        <v>41.756</v>
      </c>
      <c r="O18">
        <v>45.352</v>
      </c>
      <c r="P18">
        <v>45.304</v>
      </c>
      <c r="Q18">
        <v>42.531</v>
      </c>
    </row>
    <row r="19" spans="1:17" ht="12.75">
      <c r="A19">
        <v>20050413</v>
      </c>
      <c r="B19">
        <v>34.653</v>
      </c>
      <c r="C19">
        <v>37.927</v>
      </c>
      <c r="D19">
        <v>41.42</v>
      </c>
      <c r="E19">
        <v>41.121</v>
      </c>
      <c r="F19">
        <v>35.599</v>
      </c>
      <c r="G19">
        <v>38.334</v>
      </c>
      <c r="H19">
        <v>42.214</v>
      </c>
      <c r="I19">
        <v>40.56</v>
      </c>
      <c r="J19">
        <v>43.301</v>
      </c>
      <c r="K19">
        <v>45.941</v>
      </c>
      <c r="L19">
        <v>48.232</v>
      </c>
      <c r="M19">
        <v>45.143</v>
      </c>
      <c r="N19">
        <v>42.184</v>
      </c>
      <c r="O19">
        <v>44.309</v>
      </c>
      <c r="P19">
        <v>45.343</v>
      </c>
      <c r="Q19">
        <v>43.172</v>
      </c>
    </row>
    <row r="20" spans="1:17" ht="12.75">
      <c r="A20">
        <v>20050414</v>
      </c>
      <c r="B20">
        <v>37.418</v>
      </c>
      <c r="C20">
        <v>37.612</v>
      </c>
      <c r="D20">
        <v>39.927</v>
      </c>
      <c r="E20">
        <v>36.24</v>
      </c>
      <c r="F20">
        <v>44.543</v>
      </c>
      <c r="G20">
        <v>46.33</v>
      </c>
      <c r="H20">
        <v>45.386</v>
      </c>
      <c r="I20">
        <v>41.942</v>
      </c>
      <c r="J20">
        <v>44.04</v>
      </c>
      <c r="K20">
        <v>47.036</v>
      </c>
      <c r="L20">
        <v>45.976</v>
      </c>
      <c r="M20">
        <v>41.128</v>
      </c>
      <c r="N20">
        <v>47.839</v>
      </c>
      <c r="O20">
        <v>50.051</v>
      </c>
      <c r="P20">
        <v>49.393</v>
      </c>
      <c r="Q20">
        <v>47.538</v>
      </c>
    </row>
    <row r="21" spans="1:17" ht="12.75">
      <c r="A21">
        <v>20050415</v>
      </c>
      <c r="B21">
        <v>37.001</v>
      </c>
      <c r="C21">
        <v>39.007</v>
      </c>
      <c r="D21">
        <v>37.383</v>
      </c>
      <c r="E21">
        <v>35.896</v>
      </c>
      <c r="F21">
        <v>38.406</v>
      </c>
      <c r="G21">
        <v>38.298</v>
      </c>
      <c r="H21">
        <v>38.012</v>
      </c>
      <c r="I21">
        <v>38.005</v>
      </c>
      <c r="J21">
        <v>45.755</v>
      </c>
      <c r="K21">
        <v>47.68</v>
      </c>
      <c r="L21">
        <v>46.087</v>
      </c>
      <c r="M21">
        <v>45.908</v>
      </c>
      <c r="N21">
        <v>43.547</v>
      </c>
      <c r="O21">
        <v>44.779</v>
      </c>
      <c r="P21">
        <v>43.116</v>
      </c>
      <c r="Q21">
        <v>43.929</v>
      </c>
    </row>
    <row r="22" spans="1:17" ht="12.75">
      <c r="A22">
        <v>20050416</v>
      </c>
      <c r="B22">
        <v>30.977</v>
      </c>
      <c r="C22">
        <v>31.319</v>
      </c>
      <c r="D22">
        <v>31.847</v>
      </c>
      <c r="E22">
        <v>31.167</v>
      </c>
      <c r="F22">
        <v>34.474</v>
      </c>
      <c r="G22">
        <v>35.252</v>
      </c>
      <c r="H22">
        <v>33.1</v>
      </c>
      <c r="I22">
        <v>32.189</v>
      </c>
      <c r="J22">
        <v>38.268</v>
      </c>
      <c r="K22">
        <v>40.755</v>
      </c>
      <c r="L22">
        <v>39.139</v>
      </c>
      <c r="M22">
        <v>39.789</v>
      </c>
      <c r="N22">
        <v>46.168</v>
      </c>
      <c r="O22">
        <v>47.571</v>
      </c>
      <c r="P22">
        <v>46.277</v>
      </c>
      <c r="Q22">
        <v>46.666</v>
      </c>
    </row>
    <row r="23" spans="1:17" ht="12.75">
      <c r="A23">
        <v>20050417</v>
      </c>
      <c r="B23">
        <v>33.554</v>
      </c>
      <c r="C23">
        <v>34.623</v>
      </c>
      <c r="D23">
        <v>36.466</v>
      </c>
      <c r="E23">
        <v>33.299</v>
      </c>
      <c r="F23">
        <v>33.392</v>
      </c>
      <c r="G23">
        <v>36.123</v>
      </c>
      <c r="H23">
        <v>38.328</v>
      </c>
      <c r="I23">
        <v>31.781</v>
      </c>
      <c r="J23">
        <v>35.077</v>
      </c>
      <c r="K23">
        <v>37.76</v>
      </c>
      <c r="L23">
        <v>38.117</v>
      </c>
      <c r="M23">
        <v>34.467</v>
      </c>
      <c r="N23">
        <v>41.401</v>
      </c>
      <c r="O23">
        <v>43.162</v>
      </c>
      <c r="P23">
        <v>42.431</v>
      </c>
      <c r="Q23">
        <v>37.676</v>
      </c>
    </row>
    <row r="24" spans="1:17" ht="12.75">
      <c r="A24">
        <v>20050418</v>
      </c>
      <c r="B24">
        <v>37.447</v>
      </c>
      <c r="C24">
        <v>42.15</v>
      </c>
      <c r="D24">
        <v>40.838</v>
      </c>
      <c r="E24">
        <v>38.728</v>
      </c>
      <c r="F24">
        <v>37.506</v>
      </c>
      <c r="G24">
        <v>41.693</v>
      </c>
      <c r="H24">
        <v>41.085</v>
      </c>
      <c r="I24">
        <v>37.829</v>
      </c>
      <c r="J24">
        <v>35.623</v>
      </c>
      <c r="K24">
        <v>39.151</v>
      </c>
      <c r="L24">
        <v>38.729</v>
      </c>
      <c r="M24">
        <v>35.219</v>
      </c>
      <c r="N24">
        <v>37.172</v>
      </c>
      <c r="O24">
        <v>38.809</v>
      </c>
      <c r="P24">
        <v>38.565</v>
      </c>
      <c r="Q24">
        <v>35.856</v>
      </c>
    </row>
    <row r="25" spans="1:17" ht="12.75">
      <c r="A25">
        <v>20050419</v>
      </c>
      <c r="B25">
        <v>40.172</v>
      </c>
      <c r="C25">
        <v>39.103</v>
      </c>
      <c r="D25">
        <v>38.006</v>
      </c>
      <c r="E25">
        <v>32.857</v>
      </c>
      <c r="F25">
        <v>42.94</v>
      </c>
      <c r="G25">
        <v>43.887</v>
      </c>
      <c r="H25">
        <v>42.909</v>
      </c>
      <c r="I25">
        <v>38.77</v>
      </c>
      <c r="J25">
        <v>41.84</v>
      </c>
      <c r="K25">
        <v>41.92</v>
      </c>
      <c r="L25">
        <v>41.327</v>
      </c>
      <c r="M25">
        <v>37.597</v>
      </c>
      <c r="N25">
        <v>42.096</v>
      </c>
      <c r="O25">
        <v>44.164</v>
      </c>
      <c r="P25">
        <v>42.701</v>
      </c>
      <c r="Q25">
        <v>37.928</v>
      </c>
    </row>
    <row r="26" spans="1:17" ht="12.75">
      <c r="A26">
        <v>20050420</v>
      </c>
      <c r="B26">
        <v>42.362</v>
      </c>
      <c r="C26">
        <v>43.149</v>
      </c>
      <c r="D26">
        <v>40.052</v>
      </c>
      <c r="E26">
        <v>34.843</v>
      </c>
      <c r="F26">
        <v>39.237</v>
      </c>
      <c r="G26">
        <v>39.731</v>
      </c>
      <c r="H26">
        <v>38.314</v>
      </c>
      <c r="I26">
        <v>33.76</v>
      </c>
      <c r="J26">
        <v>44.044</v>
      </c>
      <c r="K26">
        <v>43.289</v>
      </c>
      <c r="L26">
        <v>42.72</v>
      </c>
      <c r="M26">
        <v>38.041</v>
      </c>
      <c r="N26">
        <v>43.276</v>
      </c>
      <c r="O26">
        <v>42.865</v>
      </c>
      <c r="P26">
        <v>41.653</v>
      </c>
      <c r="Q26">
        <v>38.083</v>
      </c>
    </row>
    <row r="27" spans="1:17" ht="12.75">
      <c r="A27">
        <v>20050421</v>
      </c>
      <c r="B27">
        <v>40.268</v>
      </c>
      <c r="C27">
        <v>41.332</v>
      </c>
      <c r="D27">
        <v>42.136</v>
      </c>
      <c r="E27">
        <v>38.411</v>
      </c>
      <c r="F27">
        <v>40.359</v>
      </c>
      <c r="G27">
        <v>41.311</v>
      </c>
      <c r="H27">
        <v>42.041</v>
      </c>
      <c r="I27">
        <v>39.606</v>
      </c>
      <c r="J27">
        <v>40.769</v>
      </c>
      <c r="K27">
        <v>42.199</v>
      </c>
      <c r="L27">
        <v>40.366</v>
      </c>
      <c r="M27">
        <v>37.354</v>
      </c>
      <c r="N27">
        <v>43.861</v>
      </c>
      <c r="O27">
        <v>43.7</v>
      </c>
      <c r="P27">
        <v>43.803</v>
      </c>
      <c r="Q27">
        <v>39.525</v>
      </c>
    </row>
    <row r="28" spans="1:17" ht="12.75">
      <c r="A28">
        <v>20050422</v>
      </c>
      <c r="B28">
        <v>39.325</v>
      </c>
      <c r="C28">
        <v>45.288</v>
      </c>
      <c r="D28">
        <v>49.569</v>
      </c>
      <c r="E28">
        <v>47.262</v>
      </c>
      <c r="F28">
        <v>40.746</v>
      </c>
      <c r="G28">
        <v>43.422</v>
      </c>
      <c r="H28">
        <v>45.636</v>
      </c>
      <c r="I28">
        <v>44.104</v>
      </c>
      <c r="J28">
        <v>42.192</v>
      </c>
      <c r="K28">
        <v>42.222</v>
      </c>
      <c r="L28">
        <v>43.985</v>
      </c>
      <c r="M28">
        <v>44.294</v>
      </c>
      <c r="N28">
        <v>40.428</v>
      </c>
      <c r="O28">
        <v>41.718</v>
      </c>
      <c r="P28">
        <v>41.355</v>
      </c>
      <c r="Q28">
        <v>39.88</v>
      </c>
    </row>
    <row r="29" spans="1:17" ht="12.75">
      <c r="A29">
        <v>20050423</v>
      </c>
      <c r="B29">
        <v>42.108</v>
      </c>
      <c r="C29">
        <v>40.833</v>
      </c>
      <c r="D29">
        <v>35.695</v>
      </c>
      <c r="E29">
        <v>33.236</v>
      </c>
      <c r="F29">
        <v>46.539</v>
      </c>
      <c r="G29">
        <v>44.473</v>
      </c>
      <c r="H29">
        <v>42.508</v>
      </c>
      <c r="I29">
        <v>42.359</v>
      </c>
      <c r="J29">
        <v>46.529</v>
      </c>
      <c r="K29">
        <v>46.554</v>
      </c>
      <c r="L29">
        <v>43.501</v>
      </c>
      <c r="M29">
        <v>40.731</v>
      </c>
      <c r="N29">
        <v>47.288</v>
      </c>
      <c r="O29">
        <v>46.929</v>
      </c>
      <c r="P29">
        <v>45.128</v>
      </c>
      <c r="Q29">
        <v>42.69</v>
      </c>
    </row>
    <row r="30" spans="1:17" ht="12.75">
      <c r="A30">
        <v>20050424</v>
      </c>
      <c r="B30">
        <v>31.893</v>
      </c>
      <c r="C30">
        <v>33.803</v>
      </c>
      <c r="D30">
        <v>31.574</v>
      </c>
      <c r="E30">
        <v>31.649</v>
      </c>
      <c r="F30">
        <v>36.313</v>
      </c>
      <c r="G30">
        <v>40.355</v>
      </c>
      <c r="H30">
        <v>36.927</v>
      </c>
      <c r="I30">
        <v>37.538</v>
      </c>
      <c r="J30">
        <v>47.175</v>
      </c>
      <c r="K30">
        <v>53.356</v>
      </c>
      <c r="L30">
        <v>48.805</v>
      </c>
      <c r="M30">
        <v>45.598</v>
      </c>
      <c r="N30">
        <v>44.914</v>
      </c>
      <c r="O30">
        <v>49.618</v>
      </c>
      <c r="P30">
        <v>45.863</v>
      </c>
      <c r="Q30">
        <v>45.027</v>
      </c>
    </row>
    <row r="31" spans="1:17" ht="12.75">
      <c r="A31">
        <v>20050425</v>
      </c>
      <c r="B31">
        <v>36.772</v>
      </c>
      <c r="C31">
        <v>39.767</v>
      </c>
      <c r="D31">
        <v>42.561</v>
      </c>
      <c r="E31">
        <v>41.859</v>
      </c>
      <c r="F31">
        <v>36.304</v>
      </c>
      <c r="G31">
        <v>40.715</v>
      </c>
      <c r="H31">
        <v>39.883</v>
      </c>
      <c r="I31">
        <v>39.613</v>
      </c>
      <c r="J31">
        <v>40.834</v>
      </c>
      <c r="K31">
        <v>42.209</v>
      </c>
      <c r="L31">
        <v>40.158</v>
      </c>
      <c r="M31">
        <v>37.654</v>
      </c>
      <c r="N31">
        <v>47.789</v>
      </c>
      <c r="O31">
        <v>49.482</v>
      </c>
      <c r="P31">
        <v>46.759</v>
      </c>
      <c r="Q31">
        <v>41.078</v>
      </c>
    </row>
    <row r="32" spans="1:17" ht="12.75">
      <c r="A32">
        <v>20050426</v>
      </c>
      <c r="B32">
        <v>39.742</v>
      </c>
      <c r="C32">
        <v>38.561</v>
      </c>
      <c r="D32">
        <v>40.5</v>
      </c>
      <c r="E32">
        <v>36.929</v>
      </c>
      <c r="F32">
        <v>50.441</v>
      </c>
      <c r="G32">
        <v>50.07</v>
      </c>
      <c r="H32">
        <v>48.518</v>
      </c>
      <c r="I32">
        <v>43.922</v>
      </c>
      <c r="J32">
        <v>47.301</v>
      </c>
      <c r="K32">
        <v>46.187</v>
      </c>
      <c r="L32">
        <v>43.913</v>
      </c>
      <c r="M32">
        <v>39.465</v>
      </c>
      <c r="N32">
        <v>43.521</v>
      </c>
      <c r="O32">
        <v>42.915</v>
      </c>
      <c r="P32">
        <v>42.247</v>
      </c>
      <c r="Q32">
        <v>37.946</v>
      </c>
    </row>
    <row r="33" spans="1:17" ht="12.75">
      <c r="A33">
        <v>20050427</v>
      </c>
      <c r="B33">
        <v>40.826</v>
      </c>
      <c r="C33">
        <v>45.766</v>
      </c>
      <c r="D33">
        <v>41.453</v>
      </c>
      <c r="E33">
        <v>33.248</v>
      </c>
      <c r="F33">
        <v>42.205</v>
      </c>
      <c r="G33">
        <v>44.915</v>
      </c>
      <c r="H33">
        <v>39.973</v>
      </c>
      <c r="I33">
        <v>35.058</v>
      </c>
      <c r="J33">
        <v>45.012</v>
      </c>
      <c r="K33">
        <v>43.229</v>
      </c>
      <c r="L33">
        <v>39.188</v>
      </c>
      <c r="M33">
        <v>36.386</v>
      </c>
      <c r="N33">
        <v>43.66</v>
      </c>
      <c r="O33">
        <v>46.425</v>
      </c>
      <c r="P33">
        <v>43.438</v>
      </c>
      <c r="Q33">
        <v>37.834</v>
      </c>
    </row>
    <row r="34" spans="1:17" ht="12.75">
      <c r="A34">
        <v>20050428</v>
      </c>
      <c r="B34">
        <v>35.694</v>
      </c>
      <c r="C34">
        <v>38.806</v>
      </c>
      <c r="D34">
        <v>38.764</v>
      </c>
      <c r="E34">
        <v>34.799</v>
      </c>
      <c r="F34">
        <v>39.646</v>
      </c>
      <c r="G34">
        <v>39.901</v>
      </c>
      <c r="H34">
        <v>40.832</v>
      </c>
      <c r="I34">
        <v>35.376</v>
      </c>
      <c r="J34">
        <v>41.431</v>
      </c>
      <c r="K34">
        <v>43.8</v>
      </c>
      <c r="L34">
        <v>41.959</v>
      </c>
      <c r="M34">
        <v>38.841</v>
      </c>
      <c r="N34">
        <v>38.297</v>
      </c>
      <c r="O34">
        <v>40.89</v>
      </c>
      <c r="P34">
        <v>40.805</v>
      </c>
      <c r="Q34">
        <v>37.303</v>
      </c>
    </row>
    <row r="35" spans="1:17" ht="12.75">
      <c r="A35">
        <v>20050429</v>
      </c>
      <c r="B35">
        <v>38.423</v>
      </c>
      <c r="C35">
        <v>42.76</v>
      </c>
      <c r="D35">
        <v>42.621</v>
      </c>
      <c r="E35">
        <v>34.332</v>
      </c>
      <c r="F35">
        <v>37.536</v>
      </c>
      <c r="G35">
        <v>43.134</v>
      </c>
      <c r="H35">
        <v>43.206</v>
      </c>
      <c r="I35">
        <v>36.034</v>
      </c>
      <c r="J35">
        <v>38.523</v>
      </c>
      <c r="K35">
        <v>42.74</v>
      </c>
      <c r="L35">
        <v>40.103</v>
      </c>
      <c r="M35">
        <v>34.902</v>
      </c>
      <c r="N35">
        <v>41.75</v>
      </c>
      <c r="O35">
        <v>46.51</v>
      </c>
      <c r="P35">
        <v>45.797</v>
      </c>
      <c r="Q35">
        <v>38.567</v>
      </c>
    </row>
    <row r="36" spans="1:17" ht="12.75">
      <c r="A36">
        <v>20050430</v>
      </c>
      <c r="B36">
        <v>39.938</v>
      </c>
      <c r="C36">
        <v>42.065</v>
      </c>
      <c r="D36">
        <v>41.831</v>
      </c>
      <c r="E36">
        <v>32.404</v>
      </c>
      <c r="F36">
        <v>37.978</v>
      </c>
      <c r="G36">
        <v>43.155</v>
      </c>
      <c r="H36">
        <v>45.253</v>
      </c>
      <c r="I36">
        <v>37.215</v>
      </c>
      <c r="J36">
        <v>38.173</v>
      </c>
      <c r="K36">
        <v>42.602</v>
      </c>
      <c r="L36">
        <v>44.402</v>
      </c>
      <c r="M36">
        <v>35.065</v>
      </c>
      <c r="N36">
        <v>37.219</v>
      </c>
      <c r="O36">
        <v>41.812</v>
      </c>
      <c r="P36">
        <v>42.472</v>
      </c>
      <c r="Q36">
        <v>34.229</v>
      </c>
    </row>
    <row r="37" spans="2:17" ht="12.75">
      <c r="B37" s="6">
        <f>AVERAGE(B7:B36)</f>
        <v>37.89306666666667</v>
      </c>
      <c r="C37" s="6">
        <f aca="true" t="shared" si="0" ref="C37:Q37">AVERAGE(C7:C36)</f>
        <v>38.929300000000005</v>
      </c>
      <c r="D37" s="6">
        <f t="shared" si="0"/>
        <v>38.61703333333333</v>
      </c>
      <c r="E37" s="6">
        <f t="shared" si="0"/>
        <v>35.96256666666667</v>
      </c>
      <c r="F37" s="6">
        <f t="shared" si="0"/>
        <v>39.0731</v>
      </c>
      <c r="G37" s="6">
        <f t="shared" si="0"/>
        <v>40.5705</v>
      </c>
      <c r="H37" s="6">
        <f t="shared" si="0"/>
        <v>40.246566666666666</v>
      </c>
      <c r="I37" s="6">
        <f t="shared" si="0"/>
        <v>37.73166666666667</v>
      </c>
      <c r="J37" s="6">
        <f t="shared" si="0"/>
        <v>40.744</v>
      </c>
      <c r="K37" s="6">
        <f t="shared" si="0"/>
        <v>42.16646666666666</v>
      </c>
      <c r="L37" s="6">
        <f t="shared" si="0"/>
        <v>41.28223333333334</v>
      </c>
      <c r="M37" s="6">
        <f t="shared" si="0"/>
        <v>38.955733333333335</v>
      </c>
      <c r="N37" s="6">
        <f t="shared" si="0"/>
        <v>41.83293333333334</v>
      </c>
      <c r="O37" s="6">
        <f t="shared" si="0"/>
        <v>43.431999999999995</v>
      </c>
      <c r="P37" s="6">
        <f t="shared" si="0"/>
        <v>42.55370000000002</v>
      </c>
      <c r="Q37" s="6">
        <f t="shared" si="0"/>
        <v>40.17529999999999</v>
      </c>
    </row>
    <row r="39" spans="2:17" ht="12.75">
      <c r="B39">
        <v>37.9</v>
      </c>
      <c r="C39">
        <v>38.9</v>
      </c>
      <c r="D39">
        <v>38.6</v>
      </c>
      <c r="E39">
        <v>36</v>
      </c>
      <c r="F39">
        <v>39.1</v>
      </c>
      <c r="G39">
        <v>40.6</v>
      </c>
      <c r="H39">
        <v>40.2</v>
      </c>
      <c r="I39">
        <v>37.2</v>
      </c>
      <c r="J39">
        <v>40.7</v>
      </c>
      <c r="K39">
        <v>42.2</v>
      </c>
      <c r="L39">
        <v>41.3</v>
      </c>
      <c r="M39">
        <v>39</v>
      </c>
      <c r="N39">
        <v>41.8</v>
      </c>
      <c r="O39">
        <v>43.4</v>
      </c>
      <c r="P39">
        <v>42.6</v>
      </c>
      <c r="Q39">
        <v>40.2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A42" sqref="A42"/>
    </sheetView>
  </sheetViews>
  <sheetFormatPr defaultColWidth="9.140625" defaultRowHeight="12.75"/>
  <cols>
    <col min="1" max="1" width="11.421875" style="0" bestFit="1" customWidth="1"/>
    <col min="2" max="2" width="5.7109375" style="0" bestFit="1" customWidth="1"/>
    <col min="3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2" ht="12.75">
      <c r="A1" t="s">
        <v>68</v>
      </c>
      <c r="B1" t="s">
        <v>69</v>
      </c>
    </row>
    <row r="2" spans="1:2" ht="12.75">
      <c r="A2" t="s">
        <v>58</v>
      </c>
      <c r="B2" t="s">
        <v>59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43</v>
      </c>
      <c r="C6" t="s">
        <v>39</v>
      </c>
      <c r="D6" t="s">
        <v>39</v>
      </c>
      <c r="E6" t="s">
        <v>39</v>
      </c>
      <c r="F6" t="s">
        <v>43</v>
      </c>
      <c r="G6" t="s">
        <v>39</v>
      </c>
      <c r="H6" t="s">
        <v>39</v>
      </c>
      <c r="I6" t="s">
        <v>39</v>
      </c>
      <c r="J6" t="s">
        <v>43</v>
      </c>
      <c r="K6" t="s">
        <v>39</v>
      </c>
      <c r="L6" t="s">
        <v>39</v>
      </c>
      <c r="M6" t="s">
        <v>39</v>
      </c>
      <c r="N6" t="s">
        <v>43</v>
      </c>
      <c r="O6" t="s">
        <v>39</v>
      </c>
      <c r="P6" t="s">
        <v>39</v>
      </c>
      <c r="Q6" t="s">
        <v>39</v>
      </c>
    </row>
    <row r="7" spans="1:17" ht="12.75">
      <c r="A7">
        <v>20050401</v>
      </c>
      <c r="B7">
        <v>5.86</v>
      </c>
      <c r="C7">
        <v>6.67</v>
      </c>
      <c r="D7">
        <v>7.31</v>
      </c>
      <c r="E7">
        <v>6.35</v>
      </c>
      <c r="F7">
        <v>6</v>
      </c>
      <c r="G7">
        <v>6.3</v>
      </c>
      <c r="H7">
        <v>6.71</v>
      </c>
      <c r="I7">
        <v>6.31</v>
      </c>
      <c r="J7">
        <v>6.06</v>
      </c>
      <c r="K7">
        <v>6.15</v>
      </c>
      <c r="L7">
        <v>6.89</v>
      </c>
      <c r="M7">
        <v>6.39</v>
      </c>
      <c r="N7">
        <v>5.79</v>
      </c>
      <c r="O7">
        <v>6.4</v>
      </c>
      <c r="P7">
        <v>6.73</v>
      </c>
      <c r="Q7">
        <v>6.59</v>
      </c>
    </row>
    <row r="8" spans="1:17" ht="12.75">
      <c r="A8">
        <v>20050402</v>
      </c>
      <c r="B8">
        <v>5.93</v>
      </c>
      <c r="C8">
        <v>5.43</v>
      </c>
      <c r="D8">
        <v>5.8</v>
      </c>
      <c r="E8">
        <v>6.66</v>
      </c>
      <c r="F8">
        <v>5.79</v>
      </c>
      <c r="G8">
        <v>5.35</v>
      </c>
      <c r="H8">
        <v>6.37</v>
      </c>
      <c r="I8">
        <v>7.05</v>
      </c>
      <c r="J8">
        <v>5.94</v>
      </c>
      <c r="K8">
        <v>5.43</v>
      </c>
      <c r="L8">
        <v>6.22</v>
      </c>
      <c r="M8">
        <v>7.21</v>
      </c>
      <c r="N8">
        <v>5.98</v>
      </c>
      <c r="O8">
        <v>5.54</v>
      </c>
      <c r="P8">
        <v>6.22</v>
      </c>
      <c r="Q8">
        <v>7.12</v>
      </c>
    </row>
    <row r="9" spans="1:17" ht="12.75">
      <c r="A9">
        <v>20050403</v>
      </c>
      <c r="B9">
        <v>5.31</v>
      </c>
      <c r="C9">
        <v>5.61</v>
      </c>
      <c r="D9">
        <v>7.04</v>
      </c>
      <c r="E9">
        <v>6.34</v>
      </c>
      <c r="F9">
        <v>5.63</v>
      </c>
      <c r="G9">
        <v>5.78</v>
      </c>
      <c r="H9">
        <v>6.67</v>
      </c>
      <c r="I9">
        <v>6.4</v>
      </c>
      <c r="J9">
        <v>5.82</v>
      </c>
      <c r="K9">
        <v>5.89</v>
      </c>
      <c r="L9">
        <v>6.5</v>
      </c>
      <c r="M9">
        <v>6.39</v>
      </c>
      <c r="N9">
        <v>6.08</v>
      </c>
      <c r="O9">
        <v>6.03</v>
      </c>
      <c r="P9">
        <v>6.78</v>
      </c>
      <c r="Q9">
        <v>6.69</v>
      </c>
    </row>
    <row r="10" spans="1:17" ht="12.75">
      <c r="A10">
        <v>20050404</v>
      </c>
      <c r="B10">
        <v>5.47</v>
      </c>
      <c r="C10">
        <v>5.36</v>
      </c>
      <c r="D10">
        <v>6</v>
      </c>
      <c r="E10">
        <v>6.4</v>
      </c>
      <c r="F10">
        <v>5.62</v>
      </c>
      <c r="G10">
        <v>5.37</v>
      </c>
      <c r="H10">
        <v>6.29</v>
      </c>
      <c r="I10">
        <v>6.44</v>
      </c>
      <c r="J10">
        <v>5.63</v>
      </c>
      <c r="K10">
        <v>5.61</v>
      </c>
      <c r="L10">
        <v>6.27</v>
      </c>
      <c r="M10">
        <v>6.18</v>
      </c>
      <c r="N10">
        <v>5.94</v>
      </c>
      <c r="O10">
        <v>5.73</v>
      </c>
      <c r="P10">
        <v>6.03</v>
      </c>
      <c r="Q10">
        <v>6.82</v>
      </c>
    </row>
    <row r="11" spans="1:17" ht="12.75">
      <c r="A11">
        <v>20050405</v>
      </c>
      <c r="B11">
        <v>5.68</v>
      </c>
      <c r="C11">
        <v>5.63</v>
      </c>
      <c r="D11">
        <v>5.97</v>
      </c>
      <c r="E11">
        <v>6.13</v>
      </c>
      <c r="F11">
        <v>5.83</v>
      </c>
      <c r="G11">
        <v>5.51</v>
      </c>
      <c r="H11">
        <v>5.56</v>
      </c>
      <c r="I11">
        <v>5.98</v>
      </c>
      <c r="J11">
        <v>5.84</v>
      </c>
      <c r="K11">
        <v>5.65</v>
      </c>
      <c r="L11">
        <v>6.01</v>
      </c>
      <c r="M11">
        <v>6.25</v>
      </c>
      <c r="N11">
        <v>5.93</v>
      </c>
      <c r="O11">
        <v>5.69</v>
      </c>
      <c r="P11">
        <v>6.47</v>
      </c>
      <c r="Q11">
        <v>7.51</v>
      </c>
    </row>
    <row r="12" spans="1:17" ht="12.75">
      <c r="A12">
        <v>20050406</v>
      </c>
      <c r="B12">
        <v>5.82</v>
      </c>
      <c r="C12">
        <v>6.12</v>
      </c>
      <c r="D12">
        <v>6.2</v>
      </c>
      <c r="E12">
        <v>5.89</v>
      </c>
      <c r="F12">
        <v>6.41</v>
      </c>
      <c r="G12">
        <v>6.61</v>
      </c>
      <c r="H12">
        <v>6.67</v>
      </c>
      <c r="I12">
        <v>6.21</v>
      </c>
      <c r="J12">
        <v>6.25</v>
      </c>
      <c r="K12">
        <v>6.63</v>
      </c>
      <c r="L12">
        <v>6.95</v>
      </c>
      <c r="M12">
        <v>6.43</v>
      </c>
      <c r="N12">
        <v>6.71</v>
      </c>
      <c r="O12">
        <v>6.62</v>
      </c>
      <c r="P12">
        <v>6.92</v>
      </c>
      <c r="Q12">
        <v>6.83</v>
      </c>
    </row>
    <row r="13" spans="1:17" ht="12.75">
      <c r="A13">
        <v>20050407</v>
      </c>
      <c r="B13">
        <v>5.84</v>
      </c>
      <c r="C13">
        <v>5.49</v>
      </c>
      <c r="D13">
        <v>5.46</v>
      </c>
      <c r="E13">
        <v>5.83</v>
      </c>
      <c r="F13">
        <v>5.97</v>
      </c>
      <c r="G13">
        <v>5.73</v>
      </c>
      <c r="H13">
        <v>5.68</v>
      </c>
      <c r="I13">
        <v>6.16</v>
      </c>
      <c r="J13">
        <v>6.42</v>
      </c>
      <c r="K13">
        <v>6.25</v>
      </c>
      <c r="L13">
        <v>6.5</v>
      </c>
      <c r="M13">
        <v>6.66</v>
      </c>
      <c r="N13">
        <v>6.22</v>
      </c>
      <c r="O13">
        <v>5.92</v>
      </c>
      <c r="P13">
        <v>5.8</v>
      </c>
      <c r="Q13">
        <v>6.27</v>
      </c>
    </row>
    <row r="14" spans="1:17" ht="12.75">
      <c r="A14">
        <v>20050408</v>
      </c>
      <c r="B14">
        <v>5.88</v>
      </c>
      <c r="C14">
        <v>5.48</v>
      </c>
      <c r="D14">
        <v>5.8</v>
      </c>
      <c r="E14">
        <v>6.27</v>
      </c>
      <c r="F14">
        <v>5.96</v>
      </c>
      <c r="G14">
        <v>5.92</v>
      </c>
      <c r="H14">
        <v>5.95</v>
      </c>
      <c r="I14">
        <v>6.9</v>
      </c>
      <c r="J14">
        <v>6.57</v>
      </c>
      <c r="K14">
        <v>6.33</v>
      </c>
      <c r="L14">
        <v>6.35</v>
      </c>
      <c r="M14">
        <v>6.96</v>
      </c>
      <c r="N14">
        <v>6.43</v>
      </c>
      <c r="O14">
        <v>5.98</v>
      </c>
      <c r="P14">
        <v>6.13</v>
      </c>
      <c r="Q14">
        <v>7</v>
      </c>
    </row>
    <row r="15" spans="1:17" ht="12.75">
      <c r="A15">
        <v>20050409</v>
      </c>
      <c r="B15">
        <v>5.34</v>
      </c>
      <c r="C15">
        <v>5.57</v>
      </c>
      <c r="D15">
        <v>5.18</v>
      </c>
      <c r="E15">
        <v>5.72</v>
      </c>
      <c r="F15">
        <v>6.05</v>
      </c>
      <c r="G15">
        <v>6.17</v>
      </c>
      <c r="H15">
        <v>5.48</v>
      </c>
      <c r="I15">
        <v>6.23</v>
      </c>
      <c r="J15">
        <v>5.58</v>
      </c>
      <c r="K15">
        <v>6.01</v>
      </c>
      <c r="L15">
        <v>5.76</v>
      </c>
      <c r="M15">
        <v>6.64</v>
      </c>
      <c r="N15">
        <v>6.11</v>
      </c>
      <c r="O15">
        <v>6.14</v>
      </c>
      <c r="P15">
        <v>5.84</v>
      </c>
      <c r="Q15">
        <v>6.52</v>
      </c>
    </row>
    <row r="16" spans="1:17" ht="12.75">
      <c r="A16">
        <v>20050410</v>
      </c>
      <c r="B16">
        <v>5.45</v>
      </c>
      <c r="C16">
        <v>5.88</v>
      </c>
      <c r="D16">
        <v>5.78</v>
      </c>
      <c r="E16">
        <v>5.54</v>
      </c>
      <c r="F16">
        <v>5.44</v>
      </c>
      <c r="G16">
        <v>5.92</v>
      </c>
      <c r="H16">
        <v>5.62</v>
      </c>
      <c r="I16">
        <v>5.91</v>
      </c>
      <c r="J16">
        <v>6</v>
      </c>
      <c r="K16">
        <v>6.4</v>
      </c>
      <c r="L16">
        <v>5.69</v>
      </c>
      <c r="M16">
        <v>6.11</v>
      </c>
      <c r="N16">
        <v>5.77</v>
      </c>
      <c r="O16">
        <v>6.31</v>
      </c>
      <c r="P16">
        <v>5.72</v>
      </c>
      <c r="Q16">
        <v>6.42</v>
      </c>
    </row>
    <row r="17" spans="1:17" ht="12.75">
      <c r="A17">
        <v>20050411</v>
      </c>
      <c r="B17">
        <v>4.62</v>
      </c>
      <c r="C17">
        <v>4.97</v>
      </c>
      <c r="D17">
        <v>5.4</v>
      </c>
      <c r="E17">
        <v>4.78</v>
      </c>
      <c r="F17">
        <v>4.93</v>
      </c>
      <c r="G17">
        <v>5.43</v>
      </c>
      <c r="H17">
        <v>5.54</v>
      </c>
      <c r="I17">
        <v>5.01</v>
      </c>
      <c r="J17">
        <v>5.31</v>
      </c>
      <c r="K17">
        <v>5.88</v>
      </c>
      <c r="L17">
        <v>6.22</v>
      </c>
      <c r="M17">
        <v>6.12</v>
      </c>
      <c r="N17">
        <v>5.21</v>
      </c>
      <c r="O17">
        <v>5.39</v>
      </c>
      <c r="P17">
        <v>6.04</v>
      </c>
      <c r="Q17">
        <v>6.08</v>
      </c>
    </row>
    <row r="18" spans="1:17" ht="12.75">
      <c r="A18">
        <v>20050412</v>
      </c>
      <c r="B18">
        <v>5.08</v>
      </c>
      <c r="C18">
        <v>5.16</v>
      </c>
      <c r="D18">
        <v>5.16</v>
      </c>
      <c r="E18">
        <v>5.42</v>
      </c>
      <c r="F18">
        <v>5.06</v>
      </c>
      <c r="G18">
        <v>5.59</v>
      </c>
      <c r="H18">
        <v>5.39</v>
      </c>
      <c r="I18">
        <v>5.22</v>
      </c>
      <c r="J18">
        <v>5.23</v>
      </c>
      <c r="K18">
        <v>5.89</v>
      </c>
      <c r="L18">
        <v>5.53</v>
      </c>
      <c r="M18">
        <v>5.6</v>
      </c>
      <c r="N18">
        <v>5.64</v>
      </c>
      <c r="O18">
        <v>6.06</v>
      </c>
      <c r="P18">
        <v>6.51</v>
      </c>
      <c r="Q18">
        <v>6.46</v>
      </c>
    </row>
    <row r="19" spans="1:17" ht="12.75">
      <c r="A19">
        <v>20050413</v>
      </c>
      <c r="B19">
        <v>4.85</v>
      </c>
      <c r="C19">
        <v>5.01</v>
      </c>
      <c r="D19">
        <v>5.71</v>
      </c>
      <c r="E19">
        <v>6.01</v>
      </c>
      <c r="F19">
        <v>4.99</v>
      </c>
      <c r="G19">
        <v>4.98</v>
      </c>
      <c r="H19">
        <v>5.83</v>
      </c>
      <c r="I19">
        <v>6.21</v>
      </c>
      <c r="J19">
        <v>5.61</v>
      </c>
      <c r="K19">
        <v>5.52</v>
      </c>
      <c r="L19">
        <v>5.95</v>
      </c>
      <c r="M19">
        <v>6.07</v>
      </c>
      <c r="N19">
        <v>5.52</v>
      </c>
      <c r="O19">
        <v>5.68</v>
      </c>
      <c r="P19">
        <v>5.44</v>
      </c>
      <c r="Q19">
        <v>6.18</v>
      </c>
    </row>
    <row r="20" spans="1:17" ht="12.75">
      <c r="A20">
        <v>20050414</v>
      </c>
      <c r="B20">
        <v>5.1</v>
      </c>
      <c r="C20">
        <v>5.65</v>
      </c>
      <c r="D20">
        <v>5.79</v>
      </c>
      <c r="E20">
        <v>6.19</v>
      </c>
      <c r="F20">
        <v>5.15</v>
      </c>
      <c r="G20">
        <v>5.68</v>
      </c>
      <c r="H20">
        <v>5.82</v>
      </c>
      <c r="I20">
        <v>6.41</v>
      </c>
      <c r="J20">
        <v>5.06</v>
      </c>
      <c r="K20">
        <v>5.49</v>
      </c>
      <c r="L20">
        <v>5.67</v>
      </c>
      <c r="M20">
        <v>6.58</v>
      </c>
      <c r="N20">
        <v>5.54</v>
      </c>
      <c r="O20">
        <v>5.58</v>
      </c>
      <c r="P20">
        <v>5.55</v>
      </c>
      <c r="Q20">
        <v>6.74</v>
      </c>
    </row>
    <row r="21" spans="1:17" ht="12.75">
      <c r="A21">
        <v>20050415</v>
      </c>
      <c r="B21">
        <v>4.84</v>
      </c>
      <c r="C21">
        <v>5.06</v>
      </c>
      <c r="D21">
        <v>5.32</v>
      </c>
      <c r="E21">
        <v>5.5</v>
      </c>
      <c r="F21">
        <v>4.96</v>
      </c>
      <c r="G21">
        <v>5.15</v>
      </c>
      <c r="H21">
        <v>5.19</v>
      </c>
      <c r="I21">
        <v>5.47</v>
      </c>
      <c r="J21">
        <v>5.26</v>
      </c>
      <c r="K21">
        <v>5.33</v>
      </c>
      <c r="L21">
        <v>5.05</v>
      </c>
      <c r="M21">
        <v>5.51</v>
      </c>
      <c r="N21">
        <v>5.19</v>
      </c>
      <c r="O21">
        <v>5.46</v>
      </c>
      <c r="P21">
        <v>5.45</v>
      </c>
      <c r="Q21">
        <v>5.62</v>
      </c>
    </row>
    <row r="22" spans="1:17" ht="12.75">
      <c r="A22">
        <v>20050416</v>
      </c>
      <c r="B22">
        <v>5.16</v>
      </c>
      <c r="C22">
        <v>5.31</v>
      </c>
      <c r="D22">
        <v>5.57</v>
      </c>
      <c r="E22">
        <v>4.39</v>
      </c>
      <c r="F22">
        <v>5.11</v>
      </c>
      <c r="G22">
        <v>5.41</v>
      </c>
      <c r="H22">
        <v>5.57</v>
      </c>
      <c r="I22">
        <v>4.77</v>
      </c>
      <c r="J22">
        <v>5.19</v>
      </c>
      <c r="K22">
        <v>5.58</v>
      </c>
      <c r="L22">
        <v>5.89</v>
      </c>
      <c r="M22">
        <v>4.97</v>
      </c>
      <c r="N22">
        <v>5.81</v>
      </c>
      <c r="O22">
        <v>6.34</v>
      </c>
      <c r="P22">
        <v>6.54</v>
      </c>
      <c r="Q22">
        <v>5.74</v>
      </c>
    </row>
    <row r="23" spans="1:17" ht="12.75">
      <c r="A23">
        <v>20050417</v>
      </c>
      <c r="B23">
        <v>4.74</v>
      </c>
      <c r="C23">
        <v>4.88</v>
      </c>
      <c r="D23">
        <v>5.45</v>
      </c>
      <c r="E23">
        <v>4.71</v>
      </c>
      <c r="F23">
        <v>4.71</v>
      </c>
      <c r="G23">
        <v>4.79</v>
      </c>
      <c r="H23">
        <v>5.14</v>
      </c>
      <c r="I23">
        <v>4.62</v>
      </c>
      <c r="J23">
        <v>4.96</v>
      </c>
      <c r="K23">
        <v>5.14</v>
      </c>
      <c r="L23">
        <v>5.35</v>
      </c>
      <c r="M23">
        <v>5.69</v>
      </c>
      <c r="N23">
        <v>5.24</v>
      </c>
      <c r="O23">
        <v>5.25</v>
      </c>
      <c r="P23">
        <v>5.56</v>
      </c>
      <c r="Q23">
        <v>5.65</v>
      </c>
    </row>
    <row r="24" spans="1:17" ht="12.75">
      <c r="A24">
        <v>20050418</v>
      </c>
      <c r="B24">
        <v>5.34</v>
      </c>
      <c r="C24">
        <v>5.48</v>
      </c>
      <c r="D24">
        <v>5.21</v>
      </c>
      <c r="E24">
        <v>5.13</v>
      </c>
      <c r="F24">
        <v>4.95</v>
      </c>
      <c r="G24">
        <v>5.33</v>
      </c>
      <c r="H24">
        <v>5.13</v>
      </c>
      <c r="I24">
        <v>5.03</v>
      </c>
      <c r="J24">
        <v>4.9</v>
      </c>
      <c r="K24">
        <v>5.21</v>
      </c>
      <c r="L24">
        <v>5.1</v>
      </c>
      <c r="M24">
        <v>5.22</v>
      </c>
      <c r="N24">
        <v>4.87</v>
      </c>
      <c r="O24">
        <v>5.45</v>
      </c>
      <c r="P24">
        <v>5.16</v>
      </c>
      <c r="Q24">
        <v>5.71</v>
      </c>
    </row>
    <row r="25" spans="1:17" ht="12.75">
      <c r="A25">
        <v>20050419</v>
      </c>
      <c r="B25">
        <v>4.91</v>
      </c>
      <c r="C25">
        <v>5.06</v>
      </c>
      <c r="D25">
        <v>5.28</v>
      </c>
      <c r="E25">
        <v>5.13</v>
      </c>
      <c r="F25">
        <v>5.55</v>
      </c>
      <c r="G25">
        <v>5.94</v>
      </c>
      <c r="H25">
        <v>5.4</v>
      </c>
      <c r="I25">
        <v>5.61</v>
      </c>
      <c r="J25">
        <v>5.43</v>
      </c>
      <c r="K25">
        <v>5.73</v>
      </c>
      <c r="L25">
        <v>5.45</v>
      </c>
      <c r="M25">
        <v>5.51</v>
      </c>
      <c r="N25">
        <v>5.45</v>
      </c>
      <c r="O25">
        <v>5.85</v>
      </c>
      <c r="P25">
        <v>5.63</v>
      </c>
      <c r="Q25">
        <v>5.42</v>
      </c>
    </row>
    <row r="26" spans="1:17" ht="12.75">
      <c r="A26">
        <v>20050420</v>
      </c>
      <c r="B26">
        <v>4.88</v>
      </c>
      <c r="C26">
        <v>4.56</v>
      </c>
      <c r="D26">
        <v>4.89</v>
      </c>
      <c r="E26">
        <v>4.91</v>
      </c>
      <c r="F26">
        <v>5.21</v>
      </c>
      <c r="G26">
        <v>5.02</v>
      </c>
      <c r="H26">
        <v>5.04</v>
      </c>
      <c r="I26">
        <v>5.12</v>
      </c>
      <c r="J26">
        <v>5.79</v>
      </c>
      <c r="K26">
        <v>5.11</v>
      </c>
      <c r="L26">
        <v>4.79</v>
      </c>
      <c r="M26">
        <v>5.24</v>
      </c>
      <c r="N26">
        <v>5.61</v>
      </c>
      <c r="O26">
        <v>5.07</v>
      </c>
      <c r="P26">
        <v>4.76</v>
      </c>
      <c r="Q26">
        <v>5.57</v>
      </c>
    </row>
    <row r="27" spans="1:17" ht="12.75">
      <c r="A27">
        <v>20050421</v>
      </c>
      <c r="B27">
        <v>4.29</v>
      </c>
      <c r="C27">
        <v>4.55</v>
      </c>
      <c r="D27">
        <v>4.58</v>
      </c>
      <c r="E27">
        <v>5.13</v>
      </c>
      <c r="F27">
        <v>4.33</v>
      </c>
      <c r="G27">
        <v>4.69</v>
      </c>
      <c r="H27">
        <v>4.9</v>
      </c>
      <c r="I27">
        <v>5.27</v>
      </c>
      <c r="J27">
        <v>4.57</v>
      </c>
      <c r="K27">
        <v>4.96</v>
      </c>
      <c r="L27">
        <v>4.91</v>
      </c>
      <c r="M27">
        <v>5.31</v>
      </c>
      <c r="N27">
        <v>4.8</v>
      </c>
      <c r="O27">
        <v>5.27</v>
      </c>
      <c r="P27">
        <v>4.99</v>
      </c>
      <c r="Q27">
        <v>5.53</v>
      </c>
    </row>
    <row r="28" spans="1:17" ht="12.75">
      <c r="A28">
        <v>20050422</v>
      </c>
      <c r="B28">
        <v>4.99</v>
      </c>
      <c r="C28">
        <v>5.18</v>
      </c>
      <c r="D28">
        <v>6.26</v>
      </c>
      <c r="E28">
        <v>6.89</v>
      </c>
      <c r="F28">
        <v>4.99</v>
      </c>
      <c r="G28">
        <v>5.19</v>
      </c>
      <c r="H28">
        <v>6.49</v>
      </c>
      <c r="I28">
        <v>7</v>
      </c>
      <c r="J28">
        <v>5.09</v>
      </c>
      <c r="K28">
        <v>5.22</v>
      </c>
      <c r="L28">
        <v>6.32</v>
      </c>
      <c r="M28">
        <v>7.01</v>
      </c>
      <c r="N28">
        <v>5.37</v>
      </c>
      <c r="O28">
        <v>5.37</v>
      </c>
      <c r="P28">
        <v>6.6</v>
      </c>
      <c r="Q28">
        <v>7.02</v>
      </c>
    </row>
    <row r="29" spans="1:17" ht="12.75">
      <c r="A29">
        <v>20050423</v>
      </c>
      <c r="B29">
        <v>5.1</v>
      </c>
      <c r="C29">
        <v>5.24</v>
      </c>
      <c r="D29">
        <v>5.35</v>
      </c>
      <c r="E29">
        <v>5.97</v>
      </c>
      <c r="F29">
        <v>5.08</v>
      </c>
      <c r="G29">
        <v>5.21</v>
      </c>
      <c r="H29">
        <v>5.75</v>
      </c>
      <c r="I29">
        <v>6.36</v>
      </c>
      <c r="J29">
        <v>5.69</v>
      </c>
      <c r="K29">
        <v>5.68</v>
      </c>
      <c r="L29">
        <v>6.2</v>
      </c>
      <c r="M29">
        <v>6.54</v>
      </c>
      <c r="N29">
        <v>5.85</v>
      </c>
      <c r="O29">
        <v>6.02</v>
      </c>
      <c r="P29">
        <v>6.32</v>
      </c>
      <c r="Q29">
        <v>6.74</v>
      </c>
    </row>
    <row r="30" spans="1:17" ht="12.75">
      <c r="A30">
        <v>20050424</v>
      </c>
      <c r="B30">
        <v>5.24</v>
      </c>
      <c r="C30">
        <v>5.23</v>
      </c>
      <c r="D30">
        <v>5.39</v>
      </c>
      <c r="E30">
        <v>5.88</v>
      </c>
      <c r="F30">
        <v>5.45</v>
      </c>
      <c r="G30">
        <v>5.24</v>
      </c>
      <c r="H30">
        <v>5.71</v>
      </c>
      <c r="I30">
        <v>6.52</v>
      </c>
      <c r="J30">
        <v>5.47</v>
      </c>
      <c r="K30">
        <v>5.42</v>
      </c>
      <c r="L30">
        <v>6</v>
      </c>
      <c r="M30">
        <v>6.75</v>
      </c>
      <c r="N30">
        <v>5.65</v>
      </c>
      <c r="O30">
        <v>5.68</v>
      </c>
      <c r="P30">
        <v>6.01</v>
      </c>
      <c r="Q30">
        <v>7.05</v>
      </c>
    </row>
    <row r="31" spans="1:17" ht="12.75">
      <c r="A31">
        <v>20050425</v>
      </c>
      <c r="B31">
        <v>5.34</v>
      </c>
      <c r="C31">
        <v>5.03</v>
      </c>
      <c r="D31">
        <v>5.13</v>
      </c>
      <c r="E31">
        <v>5.97</v>
      </c>
      <c r="F31">
        <v>5.06</v>
      </c>
      <c r="G31">
        <v>5.08</v>
      </c>
      <c r="H31">
        <v>5.77</v>
      </c>
      <c r="I31">
        <v>6.32</v>
      </c>
      <c r="J31">
        <v>5.55</v>
      </c>
      <c r="K31">
        <v>5.4</v>
      </c>
      <c r="L31">
        <v>6</v>
      </c>
      <c r="M31">
        <v>6.2</v>
      </c>
      <c r="N31">
        <v>5.71</v>
      </c>
      <c r="O31">
        <v>5.64</v>
      </c>
      <c r="P31">
        <v>5.63</v>
      </c>
      <c r="Q31">
        <v>6.08</v>
      </c>
    </row>
    <row r="32" spans="1:17" ht="12.75">
      <c r="A32">
        <v>20050426</v>
      </c>
      <c r="B32">
        <v>4.94</v>
      </c>
      <c r="C32">
        <v>4.81</v>
      </c>
      <c r="D32">
        <v>5.2</v>
      </c>
      <c r="E32">
        <v>5.62</v>
      </c>
      <c r="F32">
        <v>5.3</v>
      </c>
      <c r="G32">
        <v>5.18</v>
      </c>
      <c r="H32">
        <v>5.59</v>
      </c>
      <c r="I32">
        <v>6.44</v>
      </c>
      <c r="J32">
        <v>5.5</v>
      </c>
      <c r="K32">
        <v>5.4</v>
      </c>
      <c r="L32">
        <v>5.41</v>
      </c>
      <c r="M32">
        <v>6.25</v>
      </c>
      <c r="N32">
        <v>5.62</v>
      </c>
      <c r="O32">
        <v>5.66</v>
      </c>
      <c r="P32">
        <v>5.8</v>
      </c>
      <c r="Q32">
        <v>5.79</v>
      </c>
    </row>
    <row r="33" spans="1:17" ht="12.75">
      <c r="A33">
        <v>20050427</v>
      </c>
      <c r="B33">
        <v>5.46</v>
      </c>
      <c r="C33">
        <v>5.21</v>
      </c>
      <c r="D33">
        <v>5.27</v>
      </c>
      <c r="E33">
        <v>6.24</v>
      </c>
      <c r="F33">
        <v>5.27</v>
      </c>
      <c r="G33">
        <v>5.01</v>
      </c>
      <c r="H33">
        <v>5.13</v>
      </c>
      <c r="I33">
        <v>6.3</v>
      </c>
      <c r="J33">
        <v>5.12</v>
      </c>
      <c r="K33">
        <v>5.06</v>
      </c>
      <c r="L33">
        <v>5.45</v>
      </c>
      <c r="M33">
        <v>6.68</v>
      </c>
      <c r="N33">
        <v>5.53</v>
      </c>
      <c r="O33">
        <v>5.47</v>
      </c>
      <c r="P33">
        <v>5.57</v>
      </c>
      <c r="Q33">
        <v>6.26</v>
      </c>
    </row>
    <row r="34" spans="1:17" ht="12.75">
      <c r="A34">
        <v>20050428</v>
      </c>
      <c r="B34">
        <v>5.24</v>
      </c>
      <c r="C34">
        <v>4.91</v>
      </c>
      <c r="D34">
        <v>5.2</v>
      </c>
      <c r="E34">
        <v>5.72</v>
      </c>
      <c r="F34">
        <v>5.62</v>
      </c>
      <c r="G34">
        <v>4.95</v>
      </c>
      <c r="H34">
        <v>4.98</v>
      </c>
      <c r="I34">
        <v>5.81</v>
      </c>
      <c r="J34">
        <v>5.11</v>
      </c>
      <c r="K34">
        <v>4.64</v>
      </c>
      <c r="L34">
        <v>4.8</v>
      </c>
      <c r="M34">
        <v>5.8</v>
      </c>
      <c r="N34">
        <v>5.4</v>
      </c>
      <c r="O34">
        <v>4.83</v>
      </c>
      <c r="P34">
        <v>4.86</v>
      </c>
      <c r="Q34">
        <v>5.78</v>
      </c>
    </row>
    <row r="35" spans="1:17" ht="12.75">
      <c r="A35">
        <v>20050429</v>
      </c>
      <c r="B35">
        <v>4.94</v>
      </c>
      <c r="C35">
        <v>4.53</v>
      </c>
      <c r="D35">
        <v>5.39</v>
      </c>
      <c r="E35">
        <v>5.55</v>
      </c>
      <c r="F35">
        <v>4.85</v>
      </c>
      <c r="G35">
        <v>4.37</v>
      </c>
      <c r="H35">
        <v>5.27</v>
      </c>
      <c r="I35">
        <v>5.65</v>
      </c>
      <c r="J35">
        <v>5.18</v>
      </c>
      <c r="K35">
        <v>4.79</v>
      </c>
      <c r="L35">
        <v>5.34</v>
      </c>
      <c r="M35">
        <v>5.66</v>
      </c>
      <c r="N35">
        <v>5.42</v>
      </c>
      <c r="O35">
        <v>5.16</v>
      </c>
      <c r="P35">
        <v>5.53</v>
      </c>
      <c r="Q35">
        <v>6.15</v>
      </c>
    </row>
    <row r="36" spans="1:17" ht="12.75">
      <c r="A36">
        <v>20050430</v>
      </c>
      <c r="B36">
        <v>5.07</v>
      </c>
      <c r="C36">
        <v>4.96</v>
      </c>
      <c r="D36">
        <v>5.46</v>
      </c>
      <c r="E36">
        <v>5.73</v>
      </c>
      <c r="F36">
        <v>5.16</v>
      </c>
      <c r="G36">
        <v>4.96</v>
      </c>
      <c r="H36">
        <v>5.06</v>
      </c>
      <c r="I36">
        <v>5.64</v>
      </c>
      <c r="J36">
        <v>5.11</v>
      </c>
      <c r="K36">
        <v>4.89</v>
      </c>
      <c r="L36">
        <v>5.25</v>
      </c>
      <c r="M36">
        <v>5.73</v>
      </c>
      <c r="N36">
        <v>5.24</v>
      </c>
      <c r="O36">
        <v>4.97</v>
      </c>
      <c r="P36">
        <v>5.27</v>
      </c>
      <c r="Q36">
        <v>5.71</v>
      </c>
    </row>
    <row r="37" spans="2:17" ht="12.75">
      <c r="B37" s="6">
        <f>AVERAGE(B7:B36)</f>
        <v>5.223666666666666</v>
      </c>
      <c r="C37" s="6">
        <f aca="true" t="shared" si="0" ref="C37:Q37">AVERAGE(C7:C36)</f>
        <v>5.267666666666668</v>
      </c>
      <c r="D37" s="6">
        <f t="shared" si="0"/>
        <v>5.584999999999998</v>
      </c>
      <c r="E37" s="6">
        <f t="shared" si="0"/>
        <v>5.7333333333333325</v>
      </c>
      <c r="F37" s="6">
        <f t="shared" si="0"/>
        <v>5.347666666666666</v>
      </c>
      <c r="G37" s="6">
        <f t="shared" si="0"/>
        <v>5.395333333333334</v>
      </c>
      <c r="H37" s="6">
        <f t="shared" si="0"/>
        <v>5.656666666666667</v>
      </c>
      <c r="I37" s="6">
        <f t="shared" si="0"/>
        <v>5.945666666666667</v>
      </c>
      <c r="J37" s="6">
        <f t="shared" si="0"/>
        <v>5.508000000000002</v>
      </c>
      <c r="K37" s="6">
        <f t="shared" si="0"/>
        <v>5.556333333333331</v>
      </c>
      <c r="L37" s="6">
        <f t="shared" si="0"/>
        <v>5.794</v>
      </c>
      <c r="M37" s="6">
        <f t="shared" si="0"/>
        <v>6.122</v>
      </c>
      <c r="N37" s="6">
        <f t="shared" si="0"/>
        <v>5.6543333333333345</v>
      </c>
      <c r="O37" s="6">
        <f t="shared" si="0"/>
        <v>5.685333333333333</v>
      </c>
      <c r="P37" s="6">
        <f t="shared" si="0"/>
        <v>5.862</v>
      </c>
      <c r="Q37" s="6">
        <f t="shared" si="0"/>
        <v>6.301666666666667</v>
      </c>
    </row>
    <row r="39" spans="2:17" ht="12.75">
      <c r="B39" t="s">
        <v>66</v>
      </c>
      <c r="C39" t="s">
        <v>67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14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15</v>
      </c>
      <c r="Q39" t="s">
        <v>16</v>
      </c>
    </row>
    <row r="40" spans="1:17" ht="12.75">
      <c r="A40" t="s">
        <v>37</v>
      </c>
      <c r="B40">
        <v>5.3</v>
      </c>
      <c r="C40">
        <v>5.6</v>
      </c>
      <c r="D40">
        <v>5.5</v>
      </c>
      <c r="E40">
        <v>5.6</v>
      </c>
      <c r="F40">
        <v>5.4</v>
      </c>
      <c r="G40">
        <v>5.7</v>
      </c>
      <c r="H40">
        <v>5.7</v>
      </c>
      <c r="I40">
        <v>5.7</v>
      </c>
      <c r="J40">
        <v>5.4</v>
      </c>
      <c r="K40">
        <v>5.8</v>
      </c>
      <c r="L40">
        <v>5.8</v>
      </c>
      <c r="M40">
        <v>5.9</v>
      </c>
      <c r="N40">
        <v>5.5</v>
      </c>
      <c r="O40">
        <v>6</v>
      </c>
      <c r="P40">
        <v>6.2</v>
      </c>
      <c r="Q40">
        <v>5.8</v>
      </c>
    </row>
    <row r="41" spans="1:17" ht="12.75">
      <c r="A41" t="s">
        <v>65</v>
      </c>
      <c r="B41" s="6">
        <f>B37</f>
        <v>5.223666666666666</v>
      </c>
      <c r="C41" s="6">
        <f aca="true" t="shared" si="1" ref="C41:Q41">C37</f>
        <v>5.267666666666668</v>
      </c>
      <c r="D41" s="6">
        <f t="shared" si="1"/>
        <v>5.584999999999998</v>
      </c>
      <c r="E41" s="6">
        <f t="shared" si="1"/>
        <v>5.7333333333333325</v>
      </c>
      <c r="F41" s="6">
        <f t="shared" si="1"/>
        <v>5.347666666666666</v>
      </c>
      <c r="G41" s="6">
        <f t="shared" si="1"/>
        <v>5.395333333333334</v>
      </c>
      <c r="H41" s="6">
        <f t="shared" si="1"/>
        <v>5.656666666666667</v>
      </c>
      <c r="I41" s="6">
        <f t="shared" si="1"/>
        <v>5.945666666666667</v>
      </c>
      <c r="J41" s="6">
        <f t="shared" si="1"/>
        <v>5.508000000000002</v>
      </c>
      <c r="K41" s="6">
        <f t="shared" si="1"/>
        <v>5.556333333333331</v>
      </c>
      <c r="L41" s="6">
        <f t="shared" si="1"/>
        <v>5.794</v>
      </c>
      <c r="M41" s="6">
        <f t="shared" si="1"/>
        <v>6.122</v>
      </c>
      <c r="N41" s="6">
        <f t="shared" si="1"/>
        <v>5.6543333333333345</v>
      </c>
      <c r="O41" s="6">
        <f t="shared" si="1"/>
        <v>5.685333333333333</v>
      </c>
      <c r="P41" s="6">
        <f t="shared" si="1"/>
        <v>5.862</v>
      </c>
      <c r="Q41" s="6">
        <f t="shared" si="1"/>
        <v>6.301666666666667</v>
      </c>
    </row>
    <row r="42" spans="1:17" ht="12.75">
      <c r="A42" t="s">
        <v>38</v>
      </c>
      <c r="C42">
        <v>6.8</v>
      </c>
      <c r="E42">
        <v>5.7</v>
      </c>
      <c r="G42">
        <v>6.8</v>
      </c>
      <c r="I42">
        <v>5.9</v>
      </c>
      <c r="K42">
        <v>6.9</v>
      </c>
      <c r="M42">
        <v>6.1</v>
      </c>
      <c r="O42">
        <v>7</v>
      </c>
      <c r="Q42">
        <v>6.2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1"/>
  <sheetViews>
    <sheetView zoomScale="75" zoomScaleNormal="75" workbookViewId="0" topLeftCell="A13">
      <selection activeCell="B41" sqref="B41:Q41"/>
    </sheetView>
  </sheetViews>
  <sheetFormatPr defaultColWidth="9.140625" defaultRowHeight="12.75"/>
  <cols>
    <col min="1" max="1" width="11.421875" style="0" bestFit="1" customWidth="1"/>
    <col min="2" max="5" width="5.7109375" style="0" bestFit="1" customWidth="1"/>
    <col min="6" max="6" width="7.00390625" style="0" bestFit="1" customWidth="1"/>
    <col min="7" max="8" width="5.00390625" style="0" bestFit="1" customWidth="1"/>
    <col min="9" max="9" width="5.7109375" style="0" bestFit="1" customWidth="1"/>
    <col min="10" max="10" width="7.00390625" style="0" bestFit="1" customWidth="1"/>
    <col min="11" max="11" width="5.00390625" style="0" bestFit="1" customWidth="1"/>
    <col min="12" max="12" width="5.7109375" style="0" bestFit="1" customWidth="1"/>
    <col min="13" max="13" width="5.00390625" style="0" bestFit="1" customWidth="1"/>
    <col min="14" max="14" width="5.7109375" style="0" bestFit="1" customWidth="1"/>
    <col min="15" max="15" width="5.00390625" style="0" bestFit="1" customWidth="1"/>
    <col min="16" max="18" width="5.7109375" style="0" bestFit="1" customWidth="1"/>
    <col min="19" max="20" width="5.00390625" style="0" bestFit="1" customWidth="1"/>
    <col min="21" max="24" width="5.7109375" style="0" bestFit="1" customWidth="1"/>
    <col min="25" max="25" width="5.00390625" style="0" bestFit="1" customWidth="1"/>
  </cols>
  <sheetData>
    <row r="1" ht="12.75">
      <c r="A1" t="s">
        <v>113</v>
      </c>
    </row>
    <row r="2" ht="12.75">
      <c r="A2" t="s">
        <v>116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2:25" ht="12.75">
      <c r="B5" t="s">
        <v>37</v>
      </c>
      <c r="C5" t="s">
        <v>37</v>
      </c>
      <c r="D5" t="s">
        <v>38</v>
      </c>
      <c r="E5" t="s">
        <v>37</v>
      </c>
      <c r="F5" t="s">
        <v>37</v>
      </c>
      <c r="G5" t="s">
        <v>38</v>
      </c>
      <c r="H5" t="s">
        <v>37</v>
      </c>
      <c r="I5" t="s">
        <v>37</v>
      </c>
      <c r="J5" t="s">
        <v>38</v>
      </c>
      <c r="K5" t="s">
        <v>37</v>
      </c>
      <c r="L5" t="s">
        <v>37</v>
      </c>
      <c r="M5" t="s">
        <v>38</v>
      </c>
      <c r="N5" t="s">
        <v>37</v>
      </c>
      <c r="O5" t="s">
        <v>37</v>
      </c>
      <c r="P5" t="s">
        <v>38</v>
      </c>
      <c r="Q5" t="s">
        <v>37</v>
      </c>
      <c r="R5" t="s">
        <v>37</v>
      </c>
      <c r="S5" t="s">
        <v>38</v>
      </c>
      <c r="T5" t="s">
        <v>37</v>
      </c>
      <c r="U5" t="s">
        <v>37</v>
      </c>
      <c r="V5" t="s">
        <v>38</v>
      </c>
      <c r="W5" t="s">
        <v>37</v>
      </c>
      <c r="X5" t="s">
        <v>37</v>
      </c>
      <c r="Y5" t="s">
        <v>38</v>
      </c>
    </row>
    <row r="6" spans="1:24" ht="12.75">
      <c r="A6" t="s">
        <v>36</v>
      </c>
      <c r="B6" t="s">
        <v>17</v>
      </c>
      <c r="C6" t="s">
        <v>20</v>
      </c>
      <c r="E6" t="s">
        <v>18</v>
      </c>
      <c r="F6" t="s">
        <v>19</v>
      </c>
      <c r="H6" t="s">
        <v>17</v>
      </c>
      <c r="I6" t="s">
        <v>20</v>
      </c>
      <c r="K6" t="s">
        <v>18</v>
      </c>
      <c r="L6" t="s">
        <v>19</v>
      </c>
      <c r="N6" t="s">
        <v>17</v>
      </c>
      <c r="O6" t="s">
        <v>20</v>
      </c>
      <c r="Q6" t="s">
        <v>18</v>
      </c>
      <c r="R6" t="s">
        <v>19</v>
      </c>
      <c r="T6" t="s">
        <v>17</v>
      </c>
      <c r="U6" t="s">
        <v>20</v>
      </c>
      <c r="W6" t="s">
        <v>18</v>
      </c>
      <c r="X6" t="s">
        <v>19</v>
      </c>
    </row>
    <row r="7" spans="1:25" ht="12.75">
      <c r="A7" t="s">
        <v>39</v>
      </c>
      <c r="B7" t="s">
        <v>43</v>
      </c>
      <c r="C7" t="s">
        <v>42</v>
      </c>
      <c r="D7" t="s">
        <v>42</v>
      </c>
      <c r="E7" t="s">
        <v>42</v>
      </c>
      <c r="F7" t="s">
        <v>44</v>
      </c>
      <c r="G7" t="s">
        <v>40</v>
      </c>
      <c r="H7" t="s">
        <v>43</v>
      </c>
      <c r="I7" t="s">
        <v>42</v>
      </c>
      <c r="J7" t="s">
        <v>44</v>
      </c>
      <c r="K7" t="s">
        <v>43</v>
      </c>
      <c r="L7" t="s">
        <v>42</v>
      </c>
      <c r="M7" t="s">
        <v>41</v>
      </c>
      <c r="N7" t="s">
        <v>42</v>
      </c>
      <c r="O7" t="s">
        <v>43</v>
      </c>
      <c r="P7" t="s">
        <v>42</v>
      </c>
      <c r="Q7" t="s">
        <v>42</v>
      </c>
      <c r="R7" t="s">
        <v>42</v>
      </c>
      <c r="S7" t="s">
        <v>41</v>
      </c>
      <c r="T7" t="s">
        <v>43</v>
      </c>
      <c r="U7" t="s">
        <v>42</v>
      </c>
      <c r="V7" t="s">
        <v>42</v>
      </c>
      <c r="W7" t="s">
        <v>42</v>
      </c>
      <c r="X7" t="s">
        <v>42</v>
      </c>
      <c r="Y7" t="s">
        <v>40</v>
      </c>
    </row>
    <row r="8" spans="1:25" ht="12.75">
      <c r="A8">
        <v>20050401</v>
      </c>
      <c r="B8">
        <v>7.37</v>
      </c>
      <c r="C8">
        <v>7.57</v>
      </c>
      <c r="D8">
        <v>7.56</v>
      </c>
      <c r="E8">
        <v>6.86</v>
      </c>
      <c r="F8">
        <v>6.47</v>
      </c>
      <c r="G8">
        <v>6.7</v>
      </c>
      <c r="H8">
        <v>7.52</v>
      </c>
      <c r="I8">
        <v>7.81</v>
      </c>
      <c r="J8">
        <v>7.86</v>
      </c>
      <c r="K8">
        <v>6.68</v>
      </c>
      <c r="L8">
        <v>6.67</v>
      </c>
      <c r="M8">
        <v>7</v>
      </c>
      <c r="N8">
        <v>6.81</v>
      </c>
      <c r="O8">
        <v>7.14</v>
      </c>
      <c r="P8">
        <v>7.23</v>
      </c>
      <c r="Q8">
        <v>6.4</v>
      </c>
      <c r="R8">
        <v>5.95</v>
      </c>
      <c r="S8">
        <v>6.32</v>
      </c>
      <c r="T8">
        <v>6.36</v>
      </c>
      <c r="U8">
        <v>7.05</v>
      </c>
      <c r="V8">
        <v>7.15</v>
      </c>
      <c r="W8">
        <v>7.35</v>
      </c>
      <c r="X8">
        <v>7.08</v>
      </c>
      <c r="Y8">
        <v>6.91</v>
      </c>
    </row>
    <row r="9" spans="1:25" ht="12.75">
      <c r="A9">
        <v>20050402</v>
      </c>
      <c r="B9">
        <v>5.98</v>
      </c>
      <c r="C9">
        <v>5.71</v>
      </c>
      <c r="D9">
        <v>6.32</v>
      </c>
      <c r="E9">
        <v>5.58</v>
      </c>
      <c r="F9">
        <v>5.64</v>
      </c>
      <c r="G9">
        <v>6.35</v>
      </c>
      <c r="H9">
        <v>6.4</v>
      </c>
      <c r="I9">
        <v>6.13</v>
      </c>
      <c r="J9">
        <v>6.44</v>
      </c>
      <c r="K9">
        <v>6.49</v>
      </c>
      <c r="L9">
        <v>6.06</v>
      </c>
      <c r="M9">
        <v>6.56</v>
      </c>
      <c r="N9">
        <v>6.33</v>
      </c>
      <c r="O9">
        <v>6.67</v>
      </c>
      <c r="P9">
        <v>6.84</v>
      </c>
      <c r="Q9">
        <v>7.16</v>
      </c>
      <c r="R9">
        <v>7.12</v>
      </c>
      <c r="S9">
        <v>7.17</v>
      </c>
      <c r="T9">
        <v>6.06</v>
      </c>
      <c r="U9">
        <v>6.11</v>
      </c>
      <c r="V9">
        <v>6.27</v>
      </c>
      <c r="W9">
        <v>7.09</v>
      </c>
      <c r="X9">
        <v>6.84</v>
      </c>
      <c r="Y9">
        <v>6.67</v>
      </c>
    </row>
    <row r="10" spans="1:25" ht="12.75">
      <c r="A10">
        <v>20050403</v>
      </c>
      <c r="B10">
        <v>5.54</v>
      </c>
      <c r="C10">
        <v>5.87</v>
      </c>
      <c r="D10">
        <v>6.53</v>
      </c>
      <c r="E10">
        <v>6.31</v>
      </c>
      <c r="F10">
        <v>5.94</v>
      </c>
      <c r="G10">
        <v>5.91</v>
      </c>
      <c r="H10">
        <v>5.34</v>
      </c>
      <c r="I10">
        <v>5.81</v>
      </c>
      <c r="J10">
        <v>6.66</v>
      </c>
      <c r="K10">
        <v>5.65</v>
      </c>
      <c r="L10">
        <v>5.59</v>
      </c>
      <c r="M10">
        <v>5.78</v>
      </c>
      <c r="N10">
        <v>6.21</v>
      </c>
      <c r="O10">
        <v>6.29</v>
      </c>
      <c r="P10">
        <v>7.08</v>
      </c>
      <c r="Q10">
        <v>6.15</v>
      </c>
      <c r="R10">
        <v>5.71</v>
      </c>
      <c r="S10">
        <v>5.84</v>
      </c>
      <c r="T10">
        <v>6.61</v>
      </c>
      <c r="U10">
        <v>7.35</v>
      </c>
      <c r="V10">
        <v>7.61</v>
      </c>
      <c r="W10">
        <v>7.8</v>
      </c>
      <c r="X10">
        <v>5.95</v>
      </c>
      <c r="Y10">
        <v>6.08</v>
      </c>
    </row>
    <row r="11" spans="1:25" ht="12.75">
      <c r="A11">
        <v>20050404</v>
      </c>
      <c r="B11">
        <v>4.57</v>
      </c>
      <c r="C11">
        <v>4.47</v>
      </c>
      <c r="D11">
        <v>6.33</v>
      </c>
      <c r="E11">
        <v>4.98</v>
      </c>
      <c r="F11">
        <v>6.76</v>
      </c>
      <c r="G11">
        <v>5.5</v>
      </c>
      <c r="H11">
        <v>6.15</v>
      </c>
      <c r="I11">
        <v>6.45</v>
      </c>
      <c r="J11">
        <v>6.67</v>
      </c>
      <c r="K11">
        <v>6.38</v>
      </c>
      <c r="L11">
        <v>6.03</v>
      </c>
      <c r="M11">
        <v>5.69</v>
      </c>
      <c r="N11">
        <v>5.72</v>
      </c>
      <c r="O11">
        <v>6.26</v>
      </c>
      <c r="P11">
        <v>6.55</v>
      </c>
      <c r="Q11">
        <v>6.16</v>
      </c>
      <c r="R11">
        <v>5.86</v>
      </c>
      <c r="S11">
        <v>5.92</v>
      </c>
      <c r="T11">
        <v>6.29</v>
      </c>
      <c r="U11">
        <v>6.52</v>
      </c>
      <c r="V11">
        <v>6.68</v>
      </c>
      <c r="W11">
        <v>6.96</v>
      </c>
      <c r="X11">
        <v>6.2</v>
      </c>
      <c r="Y11">
        <v>5.81</v>
      </c>
    </row>
    <row r="12" spans="1:25" ht="12.75">
      <c r="A12">
        <v>20050405</v>
      </c>
      <c r="B12">
        <v>5.83</v>
      </c>
      <c r="C12">
        <v>5.9</v>
      </c>
      <c r="D12">
        <v>6.93</v>
      </c>
      <c r="E12">
        <v>5.8</v>
      </c>
      <c r="F12">
        <v>5.76</v>
      </c>
      <c r="G12">
        <v>5.89</v>
      </c>
      <c r="H12">
        <v>4.74</v>
      </c>
      <c r="I12">
        <v>3.99</v>
      </c>
      <c r="J12">
        <v>6.4</v>
      </c>
      <c r="K12">
        <v>5.06</v>
      </c>
      <c r="L12">
        <v>6.3</v>
      </c>
      <c r="M12">
        <v>5.73</v>
      </c>
      <c r="N12">
        <v>6.21</v>
      </c>
      <c r="O12">
        <v>6.4</v>
      </c>
      <c r="P12">
        <v>6.41</v>
      </c>
      <c r="Q12">
        <v>6.6</v>
      </c>
      <c r="R12">
        <v>6.05</v>
      </c>
      <c r="S12">
        <v>5.86</v>
      </c>
      <c r="T12">
        <v>6.32</v>
      </c>
      <c r="U12">
        <v>6.28</v>
      </c>
      <c r="V12">
        <v>6.43</v>
      </c>
      <c r="W12">
        <v>6.67</v>
      </c>
      <c r="X12">
        <v>6.07</v>
      </c>
      <c r="Y12">
        <v>6.01</v>
      </c>
    </row>
    <row r="13" spans="1:25" ht="12.75">
      <c r="A13">
        <v>20050406</v>
      </c>
      <c r="B13">
        <v>5.75</v>
      </c>
      <c r="C13">
        <v>6.06</v>
      </c>
      <c r="D13">
        <v>7</v>
      </c>
      <c r="E13">
        <v>6.08</v>
      </c>
      <c r="F13">
        <v>5.16</v>
      </c>
      <c r="G13">
        <v>6.03</v>
      </c>
      <c r="H13">
        <v>6.12</v>
      </c>
      <c r="I13">
        <v>6.4</v>
      </c>
      <c r="J13">
        <v>7.26</v>
      </c>
      <c r="K13">
        <v>6.28</v>
      </c>
      <c r="L13">
        <v>6.01</v>
      </c>
      <c r="M13">
        <v>6.51</v>
      </c>
      <c r="N13">
        <v>4.69</v>
      </c>
      <c r="O13">
        <v>4.48</v>
      </c>
      <c r="P13">
        <v>7.56</v>
      </c>
      <c r="Q13">
        <v>4.76</v>
      </c>
      <c r="R13">
        <v>5.13</v>
      </c>
      <c r="S13">
        <v>6.23</v>
      </c>
      <c r="T13">
        <v>6.54</v>
      </c>
      <c r="U13">
        <v>7.35</v>
      </c>
      <c r="V13">
        <v>7.53</v>
      </c>
      <c r="W13">
        <v>7.7</v>
      </c>
      <c r="X13">
        <v>6.48</v>
      </c>
      <c r="Y13">
        <v>6.58</v>
      </c>
    </row>
    <row r="14" spans="1:25" ht="12.75">
      <c r="A14">
        <v>20050407</v>
      </c>
      <c r="B14">
        <v>5.89</v>
      </c>
      <c r="C14">
        <v>5.73</v>
      </c>
      <c r="D14">
        <v>6.83</v>
      </c>
      <c r="E14">
        <v>5.19</v>
      </c>
      <c r="F14">
        <v>5.35</v>
      </c>
      <c r="G14">
        <v>5.66</v>
      </c>
      <c r="H14">
        <v>5.58</v>
      </c>
      <c r="I14">
        <v>5.49</v>
      </c>
      <c r="J14">
        <v>6.44</v>
      </c>
      <c r="K14">
        <v>5.52</v>
      </c>
      <c r="L14">
        <v>5.46</v>
      </c>
      <c r="M14">
        <v>5.87</v>
      </c>
      <c r="N14">
        <v>6.04</v>
      </c>
      <c r="O14">
        <v>6.05</v>
      </c>
      <c r="P14">
        <v>6.82</v>
      </c>
      <c r="Q14">
        <v>5.9</v>
      </c>
      <c r="R14">
        <v>5.72</v>
      </c>
      <c r="S14">
        <v>6.01</v>
      </c>
      <c r="T14">
        <v>4.47</v>
      </c>
      <c r="U14">
        <v>4.33</v>
      </c>
      <c r="V14">
        <v>6.98</v>
      </c>
      <c r="W14">
        <v>4.8</v>
      </c>
      <c r="X14">
        <v>5.64</v>
      </c>
      <c r="Y14">
        <v>6.13</v>
      </c>
    </row>
    <row r="15" spans="1:25" ht="12.75">
      <c r="A15">
        <v>20050408</v>
      </c>
      <c r="B15">
        <v>5.32</v>
      </c>
      <c r="C15">
        <v>5.62</v>
      </c>
      <c r="D15">
        <v>6.65</v>
      </c>
      <c r="E15">
        <v>5.04</v>
      </c>
      <c r="F15">
        <v>7.01</v>
      </c>
      <c r="G15">
        <v>5.79</v>
      </c>
      <c r="H15">
        <v>5.8</v>
      </c>
      <c r="I15">
        <v>5.76</v>
      </c>
      <c r="J15">
        <v>6.6</v>
      </c>
      <c r="K15">
        <v>5.55</v>
      </c>
      <c r="L15">
        <v>5.99</v>
      </c>
      <c r="M15">
        <v>5.97</v>
      </c>
      <c r="N15">
        <v>5.55</v>
      </c>
      <c r="O15">
        <v>5.83</v>
      </c>
      <c r="P15">
        <v>6.75</v>
      </c>
      <c r="Q15">
        <v>5.52</v>
      </c>
      <c r="R15">
        <v>6.93</v>
      </c>
      <c r="S15">
        <v>6.4</v>
      </c>
      <c r="T15">
        <v>5.96</v>
      </c>
      <c r="U15">
        <v>5.7</v>
      </c>
      <c r="V15">
        <v>6.8</v>
      </c>
      <c r="W15">
        <v>5.48</v>
      </c>
      <c r="X15">
        <v>6</v>
      </c>
      <c r="Y15">
        <v>6</v>
      </c>
    </row>
    <row r="16" spans="1:25" ht="12.75">
      <c r="A16">
        <v>20050409</v>
      </c>
      <c r="B16">
        <v>4.97</v>
      </c>
      <c r="C16">
        <v>5.53</v>
      </c>
      <c r="D16">
        <v>6.48</v>
      </c>
      <c r="E16">
        <v>5.08</v>
      </c>
      <c r="F16">
        <v>5.28</v>
      </c>
      <c r="G16">
        <v>5.22</v>
      </c>
      <c r="H16">
        <v>5.09</v>
      </c>
      <c r="I16">
        <v>5.3</v>
      </c>
      <c r="J16">
        <v>6.29</v>
      </c>
      <c r="K16">
        <v>5.12</v>
      </c>
      <c r="L16">
        <v>5.68</v>
      </c>
      <c r="M16">
        <v>5.26</v>
      </c>
      <c r="N16">
        <v>5.26</v>
      </c>
      <c r="O16">
        <v>5.6</v>
      </c>
      <c r="P16">
        <v>6.31</v>
      </c>
      <c r="Q16">
        <v>5.19</v>
      </c>
      <c r="R16">
        <v>5.79</v>
      </c>
      <c r="S16">
        <v>5.53</v>
      </c>
      <c r="T16">
        <v>5.64</v>
      </c>
      <c r="U16">
        <v>5.67</v>
      </c>
      <c r="V16">
        <v>6.69</v>
      </c>
      <c r="W16">
        <v>5.46</v>
      </c>
      <c r="X16">
        <v>5.93</v>
      </c>
      <c r="Y16">
        <v>5.9</v>
      </c>
    </row>
    <row r="17" spans="1:25" ht="12.75">
      <c r="A17">
        <v>20050410</v>
      </c>
      <c r="B17">
        <v>5.13</v>
      </c>
      <c r="C17">
        <v>6.07</v>
      </c>
      <c r="D17">
        <v>7.06</v>
      </c>
      <c r="E17">
        <v>5.74</v>
      </c>
      <c r="F17">
        <v>5.2</v>
      </c>
      <c r="G17">
        <v>5.85</v>
      </c>
      <c r="H17">
        <v>5.31</v>
      </c>
      <c r="I17">
        <v>6.04</v>
      </c>
      <c r="J17">
        <v>6.91</v>
      </c>
      <c r="K17">
        <v>5.9</v>
      </c>
      <c r="L17">
        <v>5.54</v>
      </c>
      <c r="M17">
        <v>6.15</v>
      </c>
      <c r="N17">
        <v>5.4</v>
      </c>
      <c r="O17">
        <v>5.88</v>
      </c>
      <c r="P17">
        <v>6.81</v>
      </c>
      <c r="Q17">
        <v>5.8</v>
      </c>
      <c r="R17">
        <v>6.01</v>
      </c>
      <c r="S17">
        <v>6.22</v>
      </c>
      <c r="T17">
        <v>5.51</v>
      </c>
      <c r="U17">
        <v>5.91</v>
      </c>
      <c r="V17">
        <v>6.87</v>
      </c>
      <c r="W17">
        <v>5.93</v>
      </c>
      <c r="X17">
        <v>5.82</v>
      </c>
      <c r="Y17">
        <v>6.53</v>
      </c>
    </row>
    <row r="18" spans="1:25" ht="12.75">
      <c r="A18">
        <v>20050411</v>
      </c>
      <c r="B18">
        <v>4.81</v>
      </c>
      <c r="C18">
        <v>5.57</v>
      </c>
      <c r="D18">
        <v>6.64</v>
      </c>
      <c r="E18">
        <v>5.37</v>
      </c>
      <c r="F18">
        <v>5.05</v>
      </c>
      <c r="G18">
        <v>5.1</v>
      </c>
      <c r="H18">
        <v>4.81</v>
      </c>
      <c r="I18">
        <v>5.97</v>
      </c>
      <c r="J18">
        <v>6.97</v>
      </c>
      <c r="K18">
        <v>5.8</v>
      </c>
      <c r="L18">
        <v>5.02</v>
      </c>
      <c r="M18">
        <v>5.26</v>
      </c>
      <c r="N18">
        <v>4.92</v>
      </c>
      <c r="O18">
        <v>5.76</v>
      </c>
      <c r="P18">
        <v>6.94</v>
      </c>
      <c r="Q18">
        <v>5.74</v>
      </c>
      <c r="R18">
        <v>5.08</v>
      </c>
      <c r="S18">
        <v>5.6</v>
      </c>
      <c r="T18">
        <v>5.24</v>
      </c>
      <c r="U18">
        <v>5.98</v>
      </c>
      <c r="V18">
        <v>6.64</v>
      </c>
      <c r="W18">
        <v>6.32</v>
      </c>
      <c r="X18">
        <v>5.53</v>
      </c>
      <c r="Y18">
        <v>5.73</v>
      </c>
    </row>
    <row r="19" spans="1:25" ht="12.75">
      <c r="A19">
        <v>20050412</v>
      </c>
      <c r="B19">
        <v>4.98</v>
      </c>
      <c r="C19">
        <v>5.71</v>
      </c>
      <c r="D19">
        <v>6.95</v>
      </c>
      <c r="E19">
        <v>5.34</v>
      </c>
      <c r="F19">
        <v>5.09</v>
      </c>
      <c r="G19">
        <v>6.05</v>
      </c>
      <c r="H19">
        <v>4.88</v>
      </c>
      <c r="I19">
        <v>5.49</v>
      </c>
      <c r="J19">
        <v>6.7</v>
      </c>
      <c r="K19">
        <v>5.07</v>
      </c>
      <c r="L19">
        <v>5.33</v>
      </c>
      <c r="M19">
        <v>6.05</v>
      </c>
      <c r="N19">
        <v>5.09</v>
      </c>
      <c r="O19">
        <v>5.83</v>
      </c>
      <c r="P19">
        <v>6.94</v>
      </c>
      <c r="Q19">
        <v>5.54</v>
      </c>
      <c r="R19">
        <v>5.43</v>
      </c>
      <c r="S19">
        <v>6.09</v>
      </c>
      <c r="T19">
        <v>5.27</v>
      </c>
      <c r="U19">
        <v>6.05</v>
      </c>
      <c r="V19">
        <v>7.07</v>
      </c>
      <c r="W19">
        <v>5.92</v>
      </c>
      <c r="X19">
        <v>5.42</v>
      </c>
      <c r="Y19">
        <v>6.08</v>
      </c>
    </row>
    <row r="20" spans="1:25" ht="12.75">
      <c r="A20">
        <v>20050413</v>
      </c>
      <c r="B20">
        <v>4.96</v>
      </c>
      <c r="C20">
        <v>5.31</v>
      </c>
      <c r="D20">
        <v>6.59</v>
      </c>
      <c r="E20">
        <v>5.41</v>
      </c>
      <c r="F20">
        <v>5.9</v>
      </c>
      <c r="G20">
        <v>5.42</v>
      </c>
      <c r="H20">
        <v>4.84</v>
      </c>
      <c r="I20">
        <v>5.45</v>
      </c>
      <c r="J20">
        <v>6.93</v>
      </c>
      <c r="K20">
        <v>5.64</v>
      </c>
      <c r="L20">
        <v>5.78</v>
      </c>
      <c r="M20">
        <v>5.79</v>
      </c>
      <c r="N20">
        <v>4.96</v>
      </c>
      <c r="O20">
        <v>5.2</v>
      </c>
      <c r="P20">
        <v>6.84</v>
      </c>
      <c r="Q20">
        <v>5.48</v>
      </c>
      <c r="R20">
        <v>5.82</v>
      </c>
      <c r="S20">
        <v>5.8</v>
      </c>
      <c r="T20">
        <v>5.64</v>
      </c>
      <c r="U20">
        <v>6.15</v>
      </c>
      <c r="V20">
        <v>7.24</v>
      </c>
      <c r="W20">
        <v>6.23</v>
      </c>
      <c r="X20">
        <v>5.32</v>
      </c>
      <c r="Y20">
        <v>5.89</v>
      </c>
    </row>
    <row r="21" spans="1:25" ht="12.75">
      <c r="A21">
        <v>20050414</v>
      </c>
      <c r="B21">
        <v>5.17</v>
      </c>
      <c r="C21">
        <v>6.18</v>
      </c>
      <c r="D21">
        <v>6.59</v>
      </c>
      <c r="E21">
        <v>5.87</v>
      </c>
      <c r="F21">
        <v>5.56</v>
      </c>
      <c r="G21">
        <v>5.51</v>
      </c>
      <c r="H21">
        <v>5.2</v>
      </c>
      <c r="I21">
        <v>6.08</v>
      </c>
      <c r="J21">
        <v>6.69</v>
      </c>
      <c r="K21">
        <v>5.93</v>
      </c>
      <c r="L21">
        <v>5.83</v>
      </c>
      <c r="M21">
        <v>5.56</v>
      </c>
      <c r="N21">
        <v>5.26</v>
      </c>
      <c r="O21">
        <v>6.24</v>
      </c>
      <c r="P21">
        <v>7.11</v>
      </c>
      <c r="Q21">
        <v>5.82</v>
      </c>
      <c r="R21">
        <v>5.55</v>
      </c>
      <c r="S21">
        <v>5.91</v>
      </c>
      <c r="T21">
        <v>4.98</v>
      </c>
      <c r="U21">
        <v>5.96</v>
      </c>
      <c r="V21">
        <v>6.89</v>
      </c>
      <c r="W21">
        <v>5.76</v>
      </c>
      <c r="X21">
        <v>5.45</v>
      </c>
      <c r="Y21">
        <v>5.59</v>
      </c>
    </row>
    <row r="22" spans="1:25" ht="12.75">
      <c r="A22">
        <v>20050415</v>
      </c>
      <c r="B22">
        <v>4.82</v>
      </c>
      <c r="C22">
        <v>5.76</v>
      </c>
      <c r="D22">
        <v>6.77</v>
      </c>
      <c r="E22">
        <v>5.65</v>
      </c>
      <c r="F22">
        <v>5.29</v>
      </c>
      <c r="G22">
        <v>6.21</v>
      </c>
      <c r="H22">
        <v>4.95</v>
      </c>
      <c r="I22">
        <v>5.53</v>
      </c>
      <c r="J22">
        <v>6.73</v>
      </c>
      <c r="K22">
        <v>5.85</v>
      </c>
      <c r="L22">
        <v>5.71</v>
      </c>
      <c r="M22">
        <v>6.49</v>
      </c>
      <c r="N22">
        <v>5.02</v>
      </c>
      <c r="O22">
        <v>5.9</v>
      </c>
      <c r="P22">
        <v>6.81</v>
      </c>
      <c r="Q22">
        <v>5.85</v>
      </c>
      <c r="R22">
        <v>5.73</v>
      </c>
      <c r="S22">
        <v>6.75</v>
      </c>
      <c r="T22">
        <v>5.49</v>
      </c>
      <c r="U22">
        <v>6.32</v>
      </c>
      <c r="V22">
        <v>7.24</v>
      </c>
      <c r="W22">
        <v>6.53</v>
      </c>
      <c r="X22">
        <v>6.21</v>
      </c>
      <c r="Y22">
        <v>7.05</v>
      </c>
    </row>
    <row r="23" spans="1:25" ht="12.75">
      <c r="A23">
        <v>20050416</v>
      </c>
      <c r="B23">
        <v>5.25</v>
      </c>
      <c r="C23">
        <v>6.05</v>
      </c>
      <c r="D23">
        <v>7.17</v>
      </c>
      <c r="E23">
        <v>5.97</v>
      </c>
      <c r="F23">
        <v>5</v>
      </c>
      <c r="G23">
        <v>6.11</v>
      </c>
      <c r="H23">
        <v>5.68</v>
      </c>
      <c r="I23">
        <v>6.41</v>
      </c>
      <c r="J23">
        <v>7.58</v>
      </c>
      <c r="K23">
        <v>6.39</v>
      </c>
      <c r="L23">
        <v>4.99</v>
      </c>
      <c r="M23">
        <v>6.05</v>
      </c>
      <c r="N23">
        <v>5.95</v>
      </c>
      <c r="O23">
        <v>6.43</v>
      </c>
      <c r="P23">
        <v>7.94</v>
      </c>
      <c r="Q23">
        <v>6.16</v>
      </c>
      <c r="R23">
        <v>5.39</v>
      </c>
      <c r="S23">
        <v>6.63</v>
      </c>
      <c r="T23">
        <v>5.88</v>
      </c>
      <c r="U23">
        <v>6.64</v>
      </c>
      <c r="V23">
        <v>8.03</v>
      </c>
      <c r="W23">
        <v>6.96</v>
      </c>
      <c r="X23">
        <v>6.04</v>
      </c>
      <c r="Y23">
        <v>7.14</v>
      </c>
    </row>
    <row r="24" spans="1:25" ht="12.75">
      <c r="A24">
        <v>20050417</v>
      </c>
      <c r="B24">
        <v>5.92</v>
      </c>
      <c r="C24">
        <v>5.9</v>
      </c>
      <c r="D24">
        <v>7.32</v>
      </c>
      <c r="E24">
        <v>5.91</v>
      </c>
      <c r="F24">
        <v>5.57</v>
      </c>
      <c r="G24">
        <v>5.92</v>
      </c>
      <c r="H24">
        <v>5.16</v>
      </c>
      <c r="I24">
        <v>5.23</v>
      </c>
      <c r="J24">
        <v>6.79</v>
      </c>
      <c r="K24">
        <v>5.19</v>
      </c>
      <c r="L24">
        <v>5</v>
      </c>
      <c r="M24">
        <v>5.65</v>
      </c>
      <c r="N24">
        <v>5.45</v>
      </c>
      <c r="O24">
        <v>5.63</v>
      </c>
      <c r="P24">
        <v>6.93</v>
      </c>
      <c r="Q24">
        <v>5.32</v>
      </c>
      <c r="R24">
        <v>5.7</v>
      </c>
      <c r="S24">
        <v>5.87</v>
      </c>
      <c r="T24">
        <v>5.83</v>
      </c>
      <c r="U24">
        <v>6.11</v>
      </c>
      <c r="V24">
        <v>7.31</v>
      </c>
      <c r="W24">
        <v>6.33</v>
      </c>
      <c r="X24">
        <v>5.37</v>
      </c>
      <c r="Y24">
        <v>6.05</v>
      </c>
    </row>
    <row r="25" spans="1:25" ht="12.75">
      <c r="A25">
        <v>20050418</v>
      </c>
      <c r="B25">
        <v>5.61</v>
      </c>
      <c r="C25">
        <v>5.98</v>
      </c>
      <c r="D25">
        <v>7.07</v>
      </c>
      <c r="E25">
        <v>5.27</v>
      </c>
      <c r="F25">
        <v>5.42</v>
      </c>
      <c r="G25">
        <v>5.68</v>
      </c>
      <c r="H25">
        <v>5.55</v>
      </c>
      <c r="I25">
        <v>5.82</v>
      </c>
      <c r="J25">
        <v>6.97</v>
      </c>
      <c r="K25">
        <v>5.52</v>
      </c>
      <c r="L25">
        <v>5.43</v>
      </c>
      <c r="M25">
        <v>5.83</v>
      </c>
      <c r="N25">
        <v>5.42</v>
      </c>
      <c r="O25">
        <v>5.71</v>
      </c>
      <c r="P25">
        <v>6.82</v>
      </c>
      <c r="Q25">
        <v>5.47</v>
      </c>
      <c r="R25">
        <v>5.44</v>
      </c>
      <c r="S25">
        <v>5.8</v>
      </c>
      <c r="T25">
        <v>5.35</v>
      </c>
      <c r="U25">
        <v>5.67</v>
      </c>
      <c r="V25">
        <v>6.63</v>
      </c>
      <c r="W25">
        <v>5.69</v>
      </c>
      <c r="X25">
        <v>5.54</v>
      </c>
      <c r="Y25">
        <v>5.99</v>
      </c>
    </row>
    <row r="26" spans="1:25" ht="12.75">
      <c r="A26">
        <v>20050419</v>
      </c>
      <c r="B26">
        <v>4.89</v>
      </c>
      <c r="C26">
        <v>5.54</v>
      </c>
      <c r="D26">
        <v>6.81</v>
      </c>
      <c r="E26">
        <v>5.09</v>
      </c>
      <c r="F26">
        <v>5.02</v>
      </c>
      <c r="G26">
        <v>4.8</v>
      </c>
      <c r="H26">
        <v>5.56</v>
      </c>
      <c r="I26">
        <v>6.28</v>
      </c>
      <c r="J26">
        <v>7.16</v>
      </c>
      <c r="K26">
        <v>5.7</v>
      </c>
      <c r="L26">
        <v>5.48</v>
      </c>
      <c r="M26">
        <v>5.11</v>
      </c>
      <c r="N26">
        <v>5.57</v>
      </c>
      <c r="O26">
        <v>6.27</v>
      </c>
      <c r="P26">
        <v>7.21</v>
      </c>
      <c r="Q26">
        <v>5.94</v>
      </c>
      <c r="R26">
        <v>5.74</v>
      </c>
      <c r="S26">
        <v>5.13</v>
      </c>
      <c r="T26">
        <v>5.38</v>
      </c>
      <c r="U26">
        <v>5.97</v>
      </c>
      <c r="V26">
        <v>7.13</v>
      </c>
      <c r="W26">
        <v>5.78</v>
      </c>
      <c r="X26">
        <v>4.82</v>
      </c>
      <c r="Y26">
        <v>5.24</v>
      </c>
    </row>
    <row r="27" spans="1:25" ht="12.75">
      <c r="A27">
        <v>20050420</v>
      </c>
      <c r="B27">
        <v>5.1</v>
      </c>
      <c r="C27">
        <v>5.31</v>
      </c>
      <c r="D27">
        <v>6.47</v>
      </c>
      <c r="E27">
        <v>5.12</v>
      </c>
      <c r="F27">
        <v>4.94</v>
      </c>
      <c r="G27">
        <v>4.58</v>
      </c>
      <c r="H27">
        <v>4.96</v>
      </c>
      <c r="I27">
        <v>5.17</v>
      </c>
      <c r="J27">
        <v>6.62</v>
      </c>
      <c r="K27">
        <v>5.18</v>
      </c>
      <c r="L27">
        <v>4.78</v>
      </c>
      <c r="M27">
        <v>5.09</v>
      </c>
      <c r="N27">
        <v>5.54</v>
      </c>
      <c r="O27">
        <v>5.77</v>
      </c>
      <c r="P27">
        <v>6.73</v>
      </c>
      <c r="Q27">
        <v>5.54</v>
      </c>
      <c r="R27">
        <v>4.9</v>
      </c>
      <c r="S27">
        <v>5.07</v>
      </c>
      <c r="T27">
        <v>5.27</v>
      </c>
      <c r="U27">
        <v>5.54</v>
      </c>
      <c r="V27">
        <v>6.67</v>
      </c>
      <c r="W27">
        <v>5.33</v>
      </c>
      <c r="X27">
        <v>4.56</v>
      </c>
      <c r="Y27">
        <v>5.27</v>
      </c>
    </row>
    <row r="28" spans="1:25" ht="12.75">
      <c r="A28">
        <v>20050421</v>
      </c>
      <c r="B28">
        <v>4.39</v>
      </c>
      <c r="C28">
        <v>5.26</v>
      </c>
      <c r="D28">
        <v>6.53</v>
      </c>
      <c r="E28">
        <v>5.23</v>
      </c>
      <c r="F28">
        <v>5.08</v>
      </c>
      <c r="G28">
        <v>6.2</v>
      </c>
      <c r="H28">
        <v>4.4</v>
      </c>
      <c r="I28">
        <v>4.82</v>
      </c>
      <c r="J28">
        <v>6.31</v>
      </c>
      <c r="K28">
        <v>5.05</v>
      </c>
      <c r="L28">
        <v>5.51</v>
      </c>
      <c r="M28">
        <v>6.29</v>
      </c>
      <c r="N28">
        <v>4.8</v>
      </c>
      <c r="O28">
        <v>5.87</v>
      </c>
      <c r="P28">
        <v>7</v>
      </c>
      <c r="Q28">
        <v>5.88</v>
      </c>
      <c r="R28">
        <v>5.69</v>
      </c>
      <c r="S28">
        <v>6.85</v>
      </c>
      <c r="T28">
        <v>4.73</v>
      </c>
      <c r="U28">
        <v>5.96</v>
      </c>
      <c r="V28">
        <v>7.09</v>
      </c>
      <c r="W28">
        <v>6.14</v>
      </c>
      <c r="X28">
        <v>5.85</v>
      </c>
      <c r="Y28">
        <v>6.89</v>
      </c>
    </row>
    <row r="29" spans="1:25" ht="12.75">
      <c r="A29">
        <v>20050422</v>
      </c>
      <c r="B29">
        <v>4.99</v>
      </c>
      <c r="C29">
        <v>5.07</v>
      </c>
      <c r="D29">
        <v>6.7</v>
      </c>
      <c r="E29">
        <v>6.31</v>
      </c>
      <c r="F29">
        <v>6.56</v>
      </c>
      <c r="G29">
        <v>5.4</v>
      </c>
      <c r="H29">
        <v>5.36</v>
      </c>
      <c r="I29">
        <v>5.56</v>
      </c>
      <c r="J29">
        <v>6.98</v>
      </c>
      <c r="K29">
        <v>6.29</v>
      </c>
      <c r="L29">
        <v>6.53</v>
      </c>
      <c r="M29">
        <v>5.99</v>
      </c>
      <c r="N29">
        <v>4.98</v>
      </c>
      <c r="O29">
        <v>5.84</v>
      </c>
      <c r="P29">
        <v>7.19</v>
      </c>
      <c r="Q29">
        <v>7.53</v>
      </c>
      <c r="R29">
        <v>7.77</v>
      </c>
      <c r="S29">
        <v>6.15</v>
      </c>
      <c r="T29">
        <v>5.35</v>
      </c>
      <c r="U29">
        <v>5.88</v>
      </c>
      <c r="V29">
        <v>7.57</v>
      </c>
      <c r="W29">
        <v>6.52</v>
      </c>
      <c r="X29">
        <v>5.85</v>
      </c>
      <c r="Y29">
        <v>6.12</v>
      </c>
    </row>
    <row r="30" spans="1:25" ht="12.75">
      <c r="A30">
        <v>20050423</v>
      </c>
      <c r="B30">
        <v>5.03</v>
      </c>
      <c r="C30">
        <v>5.18</v>
      </c>
      <c r="D30">
        <v>6.22</v>
      </c>
      <c r="E30">
        <v>5.29</v>
      </c>
      <c r="F30">
        <v>5.33</v>
      </c>
      <c r="G30">
        <v>5.42</v>
      </c>
      <c r="H30">
        <v>5.21</v>
      </c>
      <c r="I30">
        <v>5.26</v>
      </c>
      <c r="J30">
        <v>6.07</v>
      </c>
      <c r="K30">
        <v>6.58</v>
      </c>
      <c r="L30">
        <v>6.41</v>
      </c>
      <c r="M30">
        <v>5.63</v>
      </c>
      <c r="N30">
        <v>5.2</v>
      </c>
      <c r="O30">
        <v>5.72</v>
      </c>
      <c r="P30">
        <v>6.56</v>
      </c>
      <c r="Q30">
        <v>6.14</v>
      </c>
      <c r="R30">
        <v>5.66</v>
      </c>
      <c r="S30">
        <v>5.76</v>
      </c>
      <c r="T30">
        <v>5.66</v>
      </c>
      <c r="U30">
        <v>6.29</v>
      </c>
      <c r="V30">
        <v>7.03</v>
      </c>
      <c r="W30">
        <v>6.81</v>
      </c>
      <c r="X30">
        <v>5.9</v>
      </c>
      <c r="Y30">
        <v>6.36</v>
      </c>
    </row>
    <row r="31" spans="1:25" ht="12.75">
      <c r="A31">
        <v>20050424</v>
      </c>
      <c r="B31">
        <v>5</v>
      </c>
      <c r="C31">
        <v>5.17</v>
      </c>
      <c r="D31">
        <v>6.24</v>
      </c>
      <c r="E31">
        <v>4.77</v>
      </c>
      <c r="F31">
        <v>5.38</v>
      </c>
      <c r="G31">
        <v>5.22</v>
      </c>
      <c r="H31">
        <v>4.98</v>
      </c>
      <c r="I31">
        <v>5.46</v>
      </c>
      <c r="J31">
        <v>6.55</v>
      </c>
      <c r="K31">
        <v>5.38</v>
      </c>
      <c r="L31">
        <v>5.71</v>
      </c>
      <c r="M31">
        <v>5.7</v>
      </c>
      <c r="N31">
        <v>5.6</v>
      </c>
      <c r="O31">
        <v>5.51</v>
      </c>
      <c r="P31">
        <v>6.65</v>
      </c>
      <c r="Q31">
        <v>6.27</v>
      </c>
      <c r="R31">
        <v>6.73</v>
      </c>
      <c r="S31">
        <v>5.89</v>
      </c>
      <c r="T31">
        <v>5.12</v>
      </c>
      <c r="U31">
        <v>5.8</v>
      </c>
      <c r="V31">
        <v>6.85</v>
      </c>
      <c r="W31">
        <v>5.85</v>
      </c>
      <c r="X31">
        <v>5.49</v>
      </c>
      <c r="Y31">
        <v>5.82</v>
      </c>
    </row>
    <row r="32" spans="1:25" ht="12.75">
      <c r="A32">
        <v>20050425</v>
      </c>
      <c r="B32">
        <v>5.56</v>
      </c>
      <c r="C32">
        <v>5.58</v>
      </c>
      <c r="D32">
        <v>6.79</v>
      </c>
      <c r="E32">
        <v>5.23</v>
      </c>
      <c r="F32">
        <v>5.72</v>
      </c>
      <c r="G32">
        <v>5.46</v>
      </c>
      <c r="H32">
        <v>5.29</v>
      </c>
      <c r="I32">
        <v>5.74</v>
      </c>
      <c r="J32">
        <v>6.89</v>
      </c>
      <c r="K32">
        <v>5.97</v>
      </c>
      <c r="L32">
        <v>6.49</v>
      </c>
      <c r="M32">
        <v>5.87</v>
      </c>
      <c r="N32">
        <v>4.96</v>
      </c>
      <c r="O32">
        <v>6.11</v>
      </c>
      <c r="P32">
        <v>7.34</v>
      </c>
      <c r="Q32">
        <v>5.79</v>
      </c>
      <c r="R32">
        <v>5.17</v>
      </c>
      <c r="S32">
        <v>5.97</v>
      </c>
      <c r="T32">
        <v>5.34</v>
      </c>
      <c r="U32">
        <v>5.77</v>
      </c>
      <c r="V32">
        <v>6.99</v>
      </c>
      <c r="W32">
        <v>5.97</v>
      </c>
      <c r="X32">
        <v>5.48</v>
      </c>
      <c r="Y32">
        <v>5.82</v>
      </c>
    </row>
    <row r="33" spans="1:25" ht="12.75">
      <c r="A33">
        <v>20050426</v>
      </c>
      <c r="B33">
        <v>5.19</v>
      </c>
      <c r="C33">
        <v>4.68</v>
      </c>
      <c r="D33">
        <v>6.89</v>
      </c>
      <c r="E33">
        <v>4.48</v>
      </c>
      <c r="F33">
        <v>5.41</v>
      </c>
      <c r="G33">
        <v>5.56</v>
      </c>
      <c r="H33">
        <v>5.49</v>
      </c>
      <c r="I33">
        <v>5</v>
      </c>
      <c r="J33">
        <v>6.43</v>
      </c>
      <c r="K33">
        <v>4.89</v>
      </c>
      <c r="L33">
        <v>5.45</v>
      </c>
      <c r="M33">
        <v>5.64</v>
      </c>
      <c r="N33">
        <v>5.65</v>
      </c>
      <c r="O33">
        <v>5.89</v>
      </c>
      <c r="P33">
        <v>7.09</v>
      </c>
      <c r="Q33">
        <v>6.02</v>
      </c>
      <c r="R33">
        <v>6.73</v>
      </c>
      <c r="S33">
        <v>5.95</v>
      </c>
      <c r="T33">
        <v>5.34</v>
      </c>
      <c r="U33">
        <v>6.04</v>
      </c>
      <c r="V33">
        <v>7.47</v>
      </c>
      <c r="W33">
        <v>6.19</v>
      </c>
      <c r="X33">
        <v>5.89</v>
      </c>
      <c r="Y33">
        <v>6.34</v>
      </c>
    </row>
    <row r="34" spans="1:25" ht="12.75">
      <c r="A34">
        <v>20050427</v>
      </c>
      <c r="B34">
        <v>5</v>
      </c>
      <c r="C34">
        <v>6.13</v>
      </c>
      <c r="D34">
        <v>7.41</v>
      </c>
      <c r="E34">
        <v>4.96</v>
      </c>
      <c r="F34">
        <v>5.16</v>
      </c>
      <c r="G34">
        <v>5.59</v>
      </c>
      <c r="H34">
        <v>4.51</v>
      </c>
      <c r="I34">
        <v>4.79</v>
      </c>
      <c r="J34">
        <v>6.72</v>
      </c>
      <c r="K34">
        <v>4.67</v>
      </c>
      <c r="L34">
        <v>6.87</v>
      </c>
      <c r="M34">
        <v>5.07</v>
      </c>
      <c r="N34">
        <v>4.67</v>
      </c>
      <c r="O34">
        <v>4.67</v>
      </c>
      <c r="P34">
        <v>6.76</v>
      </c>
      <c r="Q34">
        <v>4.32</v>
      </c>
      <c r="R34">
        <v>7.09</v>
      </c>
      <c r="S34">
        <v>5.23</v>
      </c>
      <c r="T34">
        <v>4.99</v>
      </c>
      <c r="U34">
        <v>5.15</v>
      </c>
      <c r="V34">
        <v>6.88</v>
      </c>
      <c r="W34">
        <v>5.69</v>
      </c>
      <c r="X34">
        <v>5.55</v>
      </c>
      <c r="Y34">
        <v>5.18</v>
      </c>
    </row>
    <row r="35" spans="1:25" ht="12.75">
      <c r="A35">
        <v>20050428</v>
      </c>
      <c r="B35">
        <v>4.37</v>
      </c>
      <c r="C35">
        <v>4.98</v>
      </c>
      <c r="D35">
        <v>6.33</v>
      </c>
      <c r="E35">
        <v>4.94</v>
      </c>
      <c r="F35">
        <v>5.23</v>
      </c>
      <c r="G35">
        <v>5.68</v>
      </c>
      <c r="H35">
        <v>5.58</v>
      </c>
      <c r="I35">
        <v>5.39</v>
      </c>
      <c r="J35">
        <v>6.62</v>
      </c>
      <c r="K35">
        <v>5.14</v>
      </c>
      <c r="L35">
        <v>5.15</v>
      </c>
      <c r="M35">
        <v>6.05</v>
      </c>
      <c r="N35">
        <v>5.05</v>
      </c>
      <c r="O35">
        <v>5.04</v>
      </c>
      <c r="P35">
        <v>5.82</v>
      </c>
      <c r="Q35">
        <v>5.46</v>
      </c>
      <c r="R35">
        <v>5.57</v>
      </c>
      <c r="S35">
        <v>6.07</v>
      </c>
      <c r="T35">
        <v>5.03</v>
      </c>
      <c r="U35">
        <v>4.98</v>
      </c>
      <c r="V35">
        <v>6.41</v>
      </c>
      <c r="W35">
        <v>5.16</v>
      </c>
      <c r="X35">
        <v>5.16</v>
      </c>
      <c r="Y35">
        <v>6.39</v>
      </c>
    </row>
    <row r="36" spans="1:25" ht="12.75">
      <c r="A36">
        <v>20050429</v>
      </c>
      <c r="B36">
        <v>5.35</v>
      </c>
      <c r="C36">
        <v>6.04</v>
      </c>
      <c r="D36">
        <v>7.22</v>
      </c>
      <c r="E36">
        <v>6.07</v>
      </c>
      <c r="F36">
        <v>5.72</v>
      </c>
      <c r="G36">
        <v>7.05</v>
      </c>
      <c r="H36">
        <v>5.14</v>
      </c>
      <c r="I36">
        <v>5.03</v>
      </c>
      <c r="J36">
        <v>6.65</v>
      </c>
      <c r="K36">
        <v>5.2</v>
      </c>
      <c r="L36">
        <v>5.6</v>
      </c>
      <c r="M36">
        <v>6.87</v>
      </c>
      <c r="N36">
        <v>5.55</v>
      </c>
      <c r="O36">
        <v>5.77</v>
      </c>
      <c r="P36">
        <v>7.3</v>
      </c>
      <c r="Q36">
        <v>6.04</v>
      </c>
      <c r="R36">
        <v>5.94</v>
      </c>
      <c r="S36">
        <v>6.98</v>
      </c>
      <c r="T36">
        <v>4.87</v>
      </c>
      <c r="U36">
        <v>5.56</v>
      </c>
      <c r="V36">
        <v>7.49</v>
      </c>
      <c r="W36">
        <v>6.09</v>
      </c>
      <c r="X36">
        <v>6.04</v>
      </c>
      <c r="Y36">
        <v>7.42</v>
      </c>
    </row>
    <row r="37" spans="1:25" ht="12.75">
      <c r="A37">
        <v>20050430</v>
      </c>
      <c r="B37">
        <v>5.61</v>
      </c>
      <c r="C37">
        <v>5.54</v>
      </c>
      <c r="D37">
        <v>6.94</v>
      </c>
      <c r="E37">
        <v>5.94</v>
      </c>
      <c r="F37">
        <v>5.81</v>
      </c>
      <c r="G37">
        <v>6.17</v>
      </c>
      <c r="H37">
        <v>5.67</v>
      </c>
      <c r="I37">
        <v>5.9</v>
      </c>
      <c r="J37">
        <v>7.28</v>
      </c>
      <c r="K37">
        <v>5.52</v>
      </c>
      <c r="L37">
        <v>5.27</v>
      </c>
      <c r="M37">
        <v>6.4</v>
      </c>
      <c r="N37">
        <v>5.55</v>
      </c>
      <c r="O37">
        <v>5.45</v>
      </c>
      <c r="P37">
        <v>7.55</v>
      </c>
      <c r="Q37">
        <v>5.47</v>
      </c>
      <c r="R37">
        <v>5.53</v>
      </c>
      <c r="S37">
        <v>6.77</v>
      </c>
      <c r="T37">
        <v>5.62</v>
      </c>
      <c r="U37">
        <v>5.68</v>
      </c>
      <c r="V37">
        <v>7.28</v>
      </c>
      <c r="W37">
        <v>6.04</v>
      </c>
      <c r="X37">
        <v>5.84</v>
      </c>
      <c r="Y37">
        <v>6.79</v>
      </c>
    </row>
    <row r="38" spans="2:25" ht="12.75">
      <c r="B38" s="6">
        <f>AVERAGE(B8:B37)</f>
        <v>5.278333333333333</v>
      </c>
      <c r="C38" s="6">
        <f aca="true" t="shared" si="0" ref="C38:Y38">AVERAGE(C8:C37)</f>
        <v>5.649</v>
      </c>
      <c r="D38" s="6">
        <f t="shared" si="0"/>
        <v>6.778</v>
      </c>
      <c r="E38" s="6">
        <f t="shared" si="0"/>
        <v>5.4959999999999996</v>
      </c>
      <c r="F38" s="6">
        <f t="shared" si="0"/>
        <v>5.560333333333333</v>
      </c>
      <c r="G38" s="6">
        <f t="shared" si="0"/>
        <v>5.734333333333335</v>
      </c>
      <c r="H38" s="6">
        <f t="shared" si="0"/>
        <v>5.375666666666665</v>
      </c>
      <c r="I38" s="6">
        <f t="shared" si="0"/>
        <v>5.652</v>
      </c>
      <c r="J38" s="6">
        <f t="shared" si="0"/>
        <v>6.772333333333334</v>
      </c>
      <c r="K38" s="6">
        <f t="shared" si="0"/>
        <v>5.652999999999998</v>
      </c>
      <c r="L38" s="6">
        <f t="shared" si="0"/>
        <v>5.722333333333334</v>
      </c>
      <c r="M38" s="6">
        <f t="shared" si="0"/>
        <v>5.897</v>
      </c>
      <c r="N38" s="6">
        <f t="shared" si="0"/>
        <v>5.447000000000001</v>
      </c>
      <c r="O38" s="6">
        <f t="shared" si="0"/>
        <v>5.840333333333332</v>
      </c>
      <c r="P38" s="6">
        <f t="shared" si="0"/>
        <v>6.929666666666667</v>
      </c>
      <c r="Q38" s="6">
        <f t="shared" si="0"/>
        <v>5.847333333333332</v>
      </c>
      <c r="R38" s="6">
        <f t="shared" si="0"/>
        <v>5.897666666666665</v>
      </c>
      <c r="S38" s="6">
        <f t="shared" si="0"/>
        <v>6.0589999999999975</v>
      </c>
      <c r="T38" s="6">
        <f t="shared" si="0"/>
        <v>5.538</v>
      </c>
      <c r="U38" s="6">
        <f t="shared" si="0"/>
        <v>5.992333333333334</v>
      </c>
      <c r="V38" s="6">
        <f t="shared" si="0"/>
        <v>7.030666666666666</v>
      </c>
      <c r="W38" s="6">
        <f t="shared" si="0"/>
        <v>6.218333333333333</v>
      </c>
      <c r="X38" s="6">
        <f t="shared" si="0"/>
        <v>5.777333333333333</v>
      </c>
      <c r="Y38" s="6">
        <f t="shared" si="0"/>
        <v>6.192666666666665</v>
      </c>
    </row>
    <row r="40" spans="1:17" ht="12.75">
      <c r="A40" t="s">
        <v>37</v>
      </c>
      <c r="B40">
        <v>5.3</v>
      </c>
      <c r="C40">
        <v>5.6</v>
      </c>
      <c r="D40">
        <v>5.5</v>
      </c>
      <c r="E40">
        <v>5.6</v>
      </c>
      <c r="F40">
        <v>5.4</v>
      </c>
      <c r="G40">
        <v>5.7</v>
      </c>
      <c r="H40">
        <v>5.7</v>
      </c>
      <c r="I40">
        <v>5.7</v>
      </c>
      <c r="J40">
        <v>5.4</v>
      </c>
      <c r="K40">
        <v>5.8</v>
      </c>
      <c r="L40">
        <v>5.8</v>
      </c>
      <c r="M40">
        <v>5.9</v>
      </c>
      <c r="N40">
        <v>5.5</v>
      </c>
      <c r="O40">
        <v>6</v>
      </c>
      <c r="P40">
        <v>6.2</v>
      </c>
      <c r="Q40">
        <v>5.8</v>
      </c>
    </row>
    <row r="41" spans="1:17" ht="12.75">
      <c r="A41" t="s">
        <v>38</v>
      </c>
      <c r="C41">
        <v>6.8</v>
      </c>
      <c r="E41">
        <v>5.7</v>
      </c>
      <c r="G41">
        <v>6.8</v>
      </c>
      <c r="I41">
        <v>5.9</v>
      </c>
      <c r="K41">
        <v>6.9</v>
      </c>
      <c r="M41">
        <v>6.1</v>
      </c>
      <c r="O41">
        <v>7</v>
      </c>
      <c r="Q41">
        <v>6.2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="85" zoomScaleNormal="85" workbookViewId="0" topLeftCell="A1">
      <selection activeCell="C13" sqref="C13:L13"/>
    </sheetView>
  </sheetViews>
  <sheetFormatPr defaultColWidth="9.140625" defaultRowHeight="12.75"/>
  <cols>
    <col min="1" max="16384" width="8.8515625" style="3" customWidth="1"/>
  </cols>
  <sheetData>
    <row r="1" spans="1:14" s="11" customFormat="1" ht="17.25">
      <c r="A1" s="14" t="s">
        <v>54</v>
      </c>
      <c r="C1" s="5"/>
      <c r="D1" s="5"/>
      <c r="E1" s="5"/>
      <c r="F1" s="5"/>
      <c r="G1" s="5"/>
      <c r="N1" s="14"/>
    </row>
    <row r="2" spans="1:14" ht="12.75">
      <c r="A2" s="18"/>
      <c r="C2" s="6"/>
      <c r="D2" s="6"/>
      <c r="E2" s="6"/>
      <c r="F2" s="6"/>
      <c r="G2" s="6"/>
      <c r="N2" s="18"/>
    </row>
    <row r="3" spans="1:14" ht="12.75">
      <c r="A3" s="17" t="s">
        <v>22</v>
      </c>
      <c r="B3" s="7"/>
      <c r="C3" s="10" t="s">
        <v>0</v>
      </c>
      <c r="D3" s="3"/>
      <c r="E3" s="10" t="s">
        <v>21</v>
      </c>
      <c r="F3" s="3"/>
      <c r="G3" s="10" t="s">
        <v>45</v>
      </c>
      <c r="H3" s="7"/>
      <c r="I3" s="10" t="s">
        <v>46</v>
      </c>
      <c r="K3" s="10" t="s">
        <v>47</v>
      </c>
      <c r="N3" s="18"/>
    </row>
    <row r="4" spans="3:15" ht="12.75">
      <c r="C4" s="16" t="s">
        <v>52</v>
      </c>
      <c r="D4" s="16" t="s">
        <v>53</v>
      </c>
      <c r="E4" s="16" t="s">
        <v>52</v>
      </c>
      <c r="F4" s="16" t="s">
        <v>53</v>
      </c>
      <c r="G4" s="16" t="s">
        <v>52</v>
      </c>
      <c r="H4" s="16" t="s">
        <v>53</v>
      </c>
      <c r="I4" s="16" t="s">
        <v>52</v>
      </c>
      <c r="J4" s="16" t="s">
        <v>53</v>
      </c>
      <c r="K4" s="16" t="s">
        <v>52</v>
      </c>
      <c r="L4" s="16" t="s">
        <v>53</v>
      </c>
      <c r="M4" s="15"/>
      <c r="N4" s="7" t="s">
        <v>48</v>
      </c>
      <c r="O4" s="15"/>
    </row>
    <row r="5" spans="1:14" ht="11.25">
      <c r="A5" s="3">
        <v>200408</v>
      </c>
      <c r="C5" s="3">
        <v>0.923</v>
      </c>
      <c r="D5" s="3">
        <v>0.181</v>
      </c>
      <c r="E5" s="3">
        <v>1.129</v>
      </c>
      <c r="F5" s="3">
        <v>-0.985</v>
      </c>
      <c r="G5" s="3">
        <v>0.758</v>
      </c>
      <c r="H5" s="3">
        <v>-0.399</v>
      </c>
      <c r="I5" s="3">
        <v>0.769</v>
      </c>
      <c r="J5" s="3">
        <v>0.372</v>
      </c>
      <c r="K5" s="3">
        <v>0.254</v>
      </c>
      <c r="L5" s="3">
        <v>0.348</v>
      </c>
      <c r="N5" s="3">
        <v>31</v>
      </c>
    </row>
    <row r="6" spans="1:14" ht="11.25">
      <c r="A6" s="3">
        <v>200409</v>
      </c>
      <c r="C6" s="1">
        <v>-0.661</v>
      </c>
      <c r="D6" s="1">
        <v>0.589</v>
      </c>
      <c r="E6" s="1">
        <v>-0.478</v>
      </c>
      <c r="F6" s="1">
        <v>-0.313</v>
      </c>
      <c r="G6" s="1">
        <v>0.027</v>
      </c>
      <c r="H6" s="1">
        <v>-0.193</v>
      </c>
      <c r="I6" s="1">
        <v>1.224</v>
      </c>
      <c r="J6" s="1">
        <v>-0.721</v>
      </c>
      <c r="K6" s="1">
        <v>2.56</v>
      </c>
      <c r="L6" s="1">
        <v>-0.449</v>
      </c>
      <c r="N6" s="3">
        <v>30</v>
      </c>
    </row>
    <row r="7" spans="1:14" ht="12.75">
      <c r="A7" s="3">
        <v>200410</v>
      </c>
      <c r="C7">
        <v>1.51</v>
      </c>
      <c r="D7">
        <v>-0.67</v>
      </c>
      <c r="E7">
        <v>-0.83</v>
      </c>
      <c r="F7">
        <v>-0.78</v>
      </c>
      <c r="G7">
        <v>-0.74</v>
      </c>
      <c r="H7">
        <v>-1.38</v>
      </c>
      <c r="I7">
        <v>0.52</v>
      </c>
      <c r="J7">
        <v>-0.76</v>
      </c>
      <c r="K7">
        <v>0.62</v>
      </c>
      <c r="L7">
        <v>-0.46</v>
      </c>
      <c r="N7" s="3">
        <v>31</v>
      </c>
    </row>
    <row r="8" spans="1:12" ht="12.75">
      <c r="A8" s="3">
        <v>200411</v>
      </c>
      <c r="C8">
        <v>0.31</v>
      </c>
      <c r="D8">
        <v>0.25</v>
      </c>
      <c r="E8">
        <v>0.77</v>
      </c>
      <c r="F8">
        <v>0.62</v>
      </c>
      <c r="G8">
        <v>0.82</v>
      </c>
      <c r="H8">
        <v>0.36</v>
      </c>
      <c r="I8">
        <v>0.65</v>
      </c>
      <c r="J8">
        <v>-1.63</v>
      </c>
      <c r="K8">
        <v>1.02</v>
      </c>
      <c r="L8">
        <v>-0.68</v>
      </c>
    </row>
    <row r="9" spans="1:12" ht="12.75">
      <c r="A9" s="3">
        <v>200412</v>
      </c>
      <c r="C9">
        <v>1.06</v>
      </c>
      <c r="D9">
        <v>-0.03</v>
      </c>
      <c r="E9">
        <v>1.56</v>
      </c>
      <c r="F9">
        <v>0.43</v>
      </c>
      <c r="G9">
        <v>-1.75</v>
      </c>
      <c r="H9">
        <v>0.46</v>
      </c>
      <c r="I9">
        <v>-0.24</v>
      </c>
      <c r="J9">
        <v>1.94</v>
      </c>
      <c r="K9">
        <v>1.72</v>
      </c>
      <c r="L9">
        <v>4.05</v>
      </c>
    </row>
    <row r="10" spans="1:12" ht="12.75">
      <c r="A10" s="3">
        <v>200501</v>
      </c>
      <c r="C10">
        <v>1.04</v>
      </c>
      <c r="D10">
        <v>1.79</v>
      </c>
      <c r="E10">
        <v>1.74</v>
      </c>
      <c r="F10">
        <v>1.72</v>
      </c>
      <c r="G10">
        <v>1.86</v>
      </c>
      <c r="H10">
        <v>0.47</v>
      </c>
      <c r="I10">
        <v>3.07</v>
      </c>
      <c r="J10">
        <v>1.48</v>
      </c>
      <c r="K10">
        <v>1.86</v>
      </c>
      <c r="L10">
        <v>2.57</v>
      </c>
    </row>
    <row r="11" spans="1:12" ht="12.75">
      <c r="A11" s="3">
        <v>200502</v>
      </c>
      <c r="C11">
        <v>2.81</v>
      </c>
      <c r="D11">
        <v>1.83</v>
      </c>
      <c r="E11">
        <v>1.47</v>
      </c>
      <c r="F11">
        <v>3.28</v>
      </c>
      <c r="G11">
        <v>1.14</v>
      </c>
      <c r="H11">
        <v>1.17</v>
      </c>
      <c r="I11">
        <v>3.62</v>
      </c>
      <c r="J11">
        <v>1.42</v>
      </c>
      <c r="K11">
        <v>1.75</v>
      </c>
      <c r="L11">
        <v>1.9</v>
      </c>
    </row>
    <row r="12" spans="1:12" ht="12.75">
      <c r="A12" s="3">
        <v>200503</v>
      </c>
      <c r="C12">
        <v>1.69</v>
      </c>
      <c r="D12">
        <v>0.38</v>
      </c>
      <c r="E12">
        <v>1.31</v>
      </c>
      <c r="F12">
        <v>1.45</v>
      </c>
      <c r="G12">
        <v>2.15</v>
      </c>
      <c r="H12">
        <v>0.98</v>
      </c>
      <c r="I12">
        <v>1.74</v>
      </c>
      <c r="J12">
        <v>2.15</v>
      </c>
      <c r="K12">
        <v>0.81</v>
      </c>
      <c r="L12">
        <v>-0.67</v>
      </c>
    </row>
    <row r="13" spans="1:12" ht="12.75">
      <c r="A13" s="3">
        <v>200504</v>
      </c>
      <c r="C13">
        <v>1.28</v>
      </c>
      <c r="D13">
        <v>-0.33</v>
      </c>
      <c r="E13">
        <v>1.92</v>
      </c>
      <c r="F13">
        <v>-0.47</v>
      </c>
      <c r="G13">
        <v>2.24</v>
      </c>
      <c r="H13">
        <v>1.74</v>
      </c>
      <c r="I13">
        <v>-0.05</v>
      </c>
      <c r="J13">
        <v>3.01</v>
      </c>
      <c r="K13">
        <v>-0.55</v>
      </c>
      <c r="L13">
        <v>2.49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6">
      <selection activeCell="F45" sqref="F45"/>
    </sheetView>
  </sheetViews>
  <sheetFormatPr defaultColWidth="9.140625" defaultRowHeight="12.75"/>
  <cols>
    <col min="1" max="1" width="11.421875" style="0" bestFit="1" customWidth="1"/>
    <col min="2" max="7" width="7.00390625" style="0" bestFit="1" customWidth="1"/>
    <col min="8" max="12" width="8.00390625" style="0" bestFit="1" customWidth="1"/>
    <col min="13" max="13" width="7.00390625" style="0" bestFit="1" customWidth="1"/>
    <col min="14" max="17" width="8.00390625" style="0" bestFit="1" customWidth="1"/>
  </cols>
  <sheetData>
    <row r="1" spans="1:2" ht="12.75">
      <c r="A1" t="s">
        <v>68</v>
      </c>
      <c r="B1" t="s">
        <v>69</v>
      </c>
    </row>
    <row r="2" spans="1:2" ht="12.75">
      <c r="A2" t="s">
        <v>121</v>
      </c>
      <c r="B2" t="s">
        <v>122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44</v>
      </c>
      <c r="D6" t="s">
        <v>44</v>
      </c>
      <c r="E6" t="s">
        <v>44</v>
      </c>
      <c r="F6" t="s">
        <v>42</v>
      </c>
      <c r="G6" t="s">
        <v>44</v>
      </c>
      <c r="H6" t="s">
        <v>44</v>
      </c>
      <c r="I6" t="s">
        <v>44</v>
      </c>
      <c r="J6" t="s">
        <v>42</v>
      </c>
      <c r="K6" t="s">
        <v>44</v>
      </c>
      <c r="L6" t="s">
        <v>44</v>
      </c>
      <c r="M6" t="s">
        <v>44</v>
      </c>
      <c r="N6" t="s">
        <v>42</v>
      </c>
      <c r="O6" t="s">
        <v>44</v>
      </c>
      <c r="P6" t="s">
        <v>44</v>
      </c>
      <c r="Q6" t="s">
        <v>44</v>
      </c>
    </row>
    <row r="7" spans="1:17" ht="12.75">
      <c r="A7">
        <v>20050401</v>
      </c>
      <c r="B7">
        <v>86.296</v>
      </c>
      <c r="C7">
        <v>90.865</v>
      </c>
      <c r="D7">
        <v>92.583</v>
      </c>
      <c r="E7">
        <v>83.22</v>
      </c>
      <c r="F7">
        <v>86.017</v>
      </c>
      <c r="G7">
        <v>96.627</v>
      </c>
      <c r="H7">
        <v>93.647</v>
      </c>
      <c r="I7">
        <v>93.54</v>
      </c>
      <c r="J7">
        <v>90.751</v>
      </c>
      <c r="K7">
        <v>94.487</v>
      </c>
      <c r="L7">
        <v>94.45</v>
      </c>
      <c r="M7">
        <v>94.028</v>
      </c>
      <c r="N7">
        <v>90.692</v>
      </c>
      <c r="O7">
        <v>88.231</v>
      </c>
      <c r="P7">
        <v>92.414</v>
      </c>
      <c r="Q7">
        <v>107.367</v>
      </c>
    </row>
    <row r="8" spans="1:17" ht="12.75">
      <c r="A8">
        <v>20050402</v>
      </c>
      <c r="B8">
        <v>83.367</v>
      </c>
      <c r="C8">
        <v>86.899</v>
      </c>
      <c r="D8">
        <v>87.346</v>
      </c>
      <c r="E8">
        <v>80.03</v>
      </c>
      <c r="F8">
        <v>89.686</v>
      </c>
      <c r="G8">
        <v>89.191</v>
      </c>
      <c r="H8">
        <v>90.835</v>
      </c>
      <c r="I8">
        <v>81.996</v>
      </c>
      <c r="J8">
        <v>96.003</v>
      </c>
      <c r="K8">
        <v>93.664</v>
      </c>
      <c r="L8">
        <v>95.946</v>
      </c>
      <c r="M8">
        <v>90.421</v>
      </c>
      <c r="N8">
        <v>96.307</v>
      </c>
      <c r="O8">
        <v>93.58</v>
      </c>
      <c r="P8">
        <v>94.49</v>
      </c>
      <c r="Q8">
        <v>92.281</v>
      </c>
    </row>
    <row r="9" spans="1:17" ht="12.75">
      <c r="A9">
        <v>20050403</v>
      </c>
      <c r="B9">
        <v>85.502</v>
      </c>
      <c r="C9">
        <v>81.854</v>
      </c>
      <c r="D9">
        <v>78.274</v>
      </c>
      <c r="E9">
        <v>66.454</v>
      </c>
      <c r="F9">
        <v>81.001</v>
      </c>
      <c r="G9">
        <v>79.055</v>
      </c>
      <c r="H9">
        <v>79.749</v>
      </c>
      <c r="I9">
        <v>62.982</v>
      </c>
      <c r="J9">
        <v>84.617</v>
      </c>
      <c r="K9">
        <v>82.583</v>
      </c>
      <c r="L9">
        <v>82.288</v>
      </c>
      <c r="M9">
        <v>62.593</v>
      </c>
      <c r="N9">
        <v>91.238</v>
      </c>
      <c r="O9">
        <v>93.473</v>
      </c>
      <c r="P9">
        <v>88.575</v>
      </c>
      <c r="Q9">
        <v>79.547</v>
      </c>
    </row>
    <row r="10" spans="1:17" ht="12.75">
      <c r="A10">
        <v>20050404</v>
      </c>
      <c r="B10">
        <v>73.905</v>
      </c>
      <c r="C10">
        <v>77.583</v>
      </c>
      <c r="D10">
        <v>73.787</v>
      </c>
      <c r="E10">
        <v>62.324</v>
      </c>
      <c r="F10">
        <v>72.143</v>
      </c>
      <c r="G10">
        <v>83.972</v>
      </c>
      <c r="H10">
        <v>78.132</v>
      </c>
      <c r="I10">
        <v>68.999</v>
      </c>
      <c r="J10">
        <v>71.412</v>
      </c>
      <c r="K10">
        <v>82.819</v>
      </c>
      <c r="L10">
        <v>74.543</v>
      </c>
      <c r="M10">
        <v>63.388</v>
      </c>
      <c r="N10">
        <v>73.101</v>
      </c>
      <c r="O10">
        <v>81.225</v>
      </c>
      <c r="P10">
        <v>74.199</v>
      </c>
      <c r="Q10">
        <v>65.431</v>
      </c>
    </row>
    <row r="11" spans="1:17" ht="12.75">
      <c r="A11">
        <v>20050405</v>
      </c>
      <c r="B11">
        <v>72.924</v>
      </c>
      <c r="C11">
        <v>82.888</v>
      </c>
      <c r="D11">
        <v>86.106</v>
      </c>
      <c r="E11">
        <v>69.772</v>
      </c>
      <c r="F11">
        <v>77.948</v>
      </c>
      <c r="G11">
        <v>86.428</v>
      </c>
      <c r="H11">
        <v>87.098</v>
      </c>
      <c r="I11">
        <v>72.257</v>
      </c>
      <c r="J11">
        <v>82.388</v>
      </c>
      <c r="K11">
        <v>89.739</v>
      </c>
      <c r="L11">
        <v>88.56</v>
      </c>
      <c r="M11">
        <v>78.334</v>
      </c>
      <c r="N11">
        <v>76.611</v>
      </c>
      <c r="O11">
        <v>89.373</v>
      </c>
      <c r="P11">
        <v>87.646</v>
      </c>
      <c r="Q11">
        <v>78.927</v>
      </c>
    </row>
    <row r="12" spans="1:17" ht="12.75">
      <c r="A12">
        <v>20050406</v>
      </c>
      <c r="B12">
        <v>86.226</v>
      </c>
      <c r="C12">
        <v>95.776</v>
      </c>
      <c r="D12">
        <v>91.664</v>
      </c>
      <c r="E12">
        <v>82.092</v>
      </c>
      <c r="F12">
        <v>91.932</v>
      </c>
      <c r="G12">
        <v>96.729</v>
      </c>
      <c r="H12">
        <v>93.167</v>
      </c>
      <c r="I12">
        <v>92.199</v>
      </c>
      <c r="J12">
        <v>92.713</v>
      </c>
      <c r="K12">
        <v>98.466</v>
      </c>
      <c r="L12">
        <v>94.509</v>
      </c>
      <c r="M12">
        <v>88.721</v>
      </c>
      <c r="N12">
        <v>91.245</v>
      </c>
      <c r="O12">
        <v>98.968</v>
      </c>
      <c r="P12">
        <v>96.569</v>
      </c>
      <c r="Q12">
        <v>91.338</v>
      </c>
    </row>
    <row r="13" spans="1:17" ht="12.75">
      <c r="A13">
        <v>20050407</v>
      </c>
      <c r="B13">
        <v>84.454</v>
      </c>
      <c r="C13">
        <v>82.099</v>
      </c>
      <c r="D13">
        <v>80.517</v>
      </c>
      <c r="E13">
        <v>72.937</v>
      </c>
      <c r="F13">
        <v>89.92</v>
      </c>
      <c r="G13">
        <v>90.399</v>
      </c>
      <c r="H13">
        <v>85.962</v>
      </c>
      <c r="I13">
        <v>74.818</v>
      </c>
      <c r="J13">
        <v>100.257</v>
      </c>
      <c r="K13">
        <v>96.931</v>
      </c>
      <c r="L13">
        <v>95.912</v>
      </c>
      <c r="M13">
        <v>87.258</v>
      </c>
      <c r="N13">
        <v>95.716</v>
      </c>
      <c r="O13">
        <v>91.057</v>
      </c>
      <c r="P13">
        <v>93.878</v>
      </c>
      <c r="Q13">
        <v>85.029</v>
      </c>
    </row>
    <row r="14" spans="1:17" ht="12.75">
      <c r="A14">
        <v>20050408</v>
      </c>
      <c r="B14">
        <v>76.26</v>
      </c>
      <c r="C14">
        <v>78.473</v>
      </c>
      <c r="D14">
        <v>75.734</v>
      </c>
      <c r="E14">
        <v>67.978</v>
      </c>
      <c r="F14">
        <v>75.973</v>
      </c>
      <c r="G14">
        <v>80.556</v>
      </c>
      <c r="H14">
        <v>86.197</v>
      </c>
      <c r="I14">
        <v>80.514</v>
      </c>
      <c r="J14">
        <v>85.505</v>
      </c>
      <c r="K14">
        <v>94.931</v>
      </c>
      <c r="L14">
        <v>98.765</v>
      </c>
      <c r="M14">
        <v>92.597</v>
      </c>
      <c r="N14">
        <v>95.081</v>
      </c>
      <c r="O14">
        <v>97.009</v>
      </c>
      <c r="P14">
        <v>96.136</v>
      </c>
      <c r="Q14">
        <v>92.428</v>
      </c>
    </row>
    <row r="15" spans="1:17" ht="12.75">
      <c r="A15">
        <v>20050409</v>
      </c>
      <c r="B15">
        <v>57.619</v>
      </c>
      <c r="C15">
        <v>67.106</v>
      </c>
      <c r="D15">
        <v>64.621</v>
      </c>
      <c r="E15">
        <v>69.585</v>
      </c>
      <c r="F15">
        <v>61.414</v>
      </c>
      <c r="G15">
        <v>64.338</v>
      </c>
      <c r="H15">
        <v>66.401</v>
      </c>
      <c r="I15">
        <v>70.162</v>
      </c>
      <c r="J15">
        <v>75.231</v>
      </c>
      <c r="K15">
        <v>79.692</v>
      </c>
      <c r="L15">
        <v>84.53</v>
      </c>
      <c r="M15">
        <v>78.312</v>
      </c>
      <c r="N15">
        <v>91.43</v>
      </c>
      <c r="O15">
        <v>93.21</v>
      </c>
      <c r="P15">
        <v>99.102</v>
      </c>
      <c r="Q15">
        <v>90.934</v>
      </c>
    </row>
    <row r="16" spans="1:17" ht="12.75">
      <c r="A16">
        <v>20050410</v>
      </c>
      <c r="B16">
        <v>73.036</v>
      </c>
      <c r="C16">
        <v>83.588</v>
      </c>
      <c r="D16">
        <v>82.67</v>
      </c>
      <c r="E16">
        <v>76.61</v>
      </c>
      <c r="F16">
        <v>73.56</v>
      </c>
      <c r="G16">
        <v>81.101</v>
      </c>
      <c r="H16">
        <v>80.701</v>
      </c>
      <c r="I16">
        <v>76.827</v>
      </c>
      <c r="J16">
        <v>75.933</v>
      </c>
      <c r="K16">
        <v>82.96</v>
      </c>
      <c r="L16">
        <v>80.481</v>
      </c>
      <c r="M16">
        <v>77.433</v>
      </c>
      <c r="N16">
        <v>81.405</v>
      </c>
      <c r="O16">
        <v>83.987</v>
      </c>
      <c r="P16">
        <v>81.27</v>
      </c>
      <c r="Q16">
        <v>81.8</v>
      </c>
    </row>
    <row r="17" spans="1:17" ht="12.75">
      <c r="A17">
        <v>20050411</v>
      </c>
      <c r="B17">
        <v>71.42</v>
      </c>
      <c r="C17">
        <v>76.661</v>
      </c>
      <c r="D17">
        <v>76.191</v>
      </c>
      <c r="E17">
        <v>71.55</v>
      </c>
      <c r="F17">
        <v>77.855</v>
      </c>
      <c r="G17">
        <v>79.444</v>
      </c>
      <c r="H17">
        <v>83.406</v>
      </c>
      <c r="I17">
        <v>79.95</v>
      </c>
      <c r="J17">
        <v>83.94</v>
      </c>
      <c r="K17">
        <v>84.894</v>
      </c>
      <c r="L17">
        <v>86.653</v>
      </c>
      <c r="M17">
        <v>85.631</v>
      </c>
      <c r="N17">
        <v>82.485</v>
      </c>
      <c r="O17">
        <v>89.583</v>
      </c>
      <c r="P17">
        <v>82.766</v>
      </c>
      <c r="Q17">
        <v>81.955</v>
      </c>
    </row>
    <row r="18" spans="1:17" ht="12.75">
      <c r="A18">
        <v>20050412</v>
      </c>
      <c r="B18">
        <v>74.844</v>
      </c>
      <c r="C18">
        <v>74.505</v>
      </c>
      <c r="D18">
        <v>78.035</v>
      </c>
      <c r="E18">
        <v>71.074</v>
      </c>
      <c r="F18">
        <v>78.355</v>
      </c>
      <c r="G18">
        <v>77.642</v>
      </c>
      <c r="H18">
        <v>81.43</v>
      </c>
      <c r="I18">
        <v>76.605</v>
      </c>
      <c r="J18">
        <v>76.19</v>
      </c>
      <c r="K18">
        <v>75.7</v>
      </c>
      <c r="L18">
        <v>83.452</v>
      </c>
      <c r="M18">
        <v>78.354</v>
      </c>
      <c r="N18">
        <v>95.307</v>
      </c>
      <c r="O18">
        <v>91.701</v>
      </c>
      <c r="P18">
        <v>99.492</v>
      </c>
      <c r="Q18">
        <v>98.231</v>
      </c>
    </row>
    <row r="19" spans="1:17" ht="12.75">
      <c r="A19">
        <v>20050413</v>
      </c>
      <c r="B19">
        <v>74.584</v>
      </c>
      <c r="C19">
        <v>80.837</v>
      </c>
      <c r="D19">
        <v>79.778</v>
      </c>
      <c r="E19">
        <v>74.827</v>
      </c>
      <c r="F19">
        <v>77.116</v>
      </c>
      <c r="G19">
        <v>85.727</v>
      </c>
      <c r="H19">
        <v>83.13</v>
      </c>
      <c r="I19">
        <v>79.484</v>
      </c>
      <c r="J19">
        <v>76.377</v>
      </c>
      <c r="K19">
        <v>82.384</v>
      </c>
      <c r="L19">
        <v>79.876</v>
      </c>
      <c r="M19">
        <v>78.416</v>
      </c>
      <c r="N19">
        <v>81.731</v>
      </c>
      <c r="O19">
        <v>91.336</v>
      </c>
      <c r="P19">
        <v>92.194</v>
      </c>
      <c r="Q19">
        <v>84.799</v>
      </c>
    </row>
    <row r="20" spans="1:17" ht="12.75">
      <c r="A20">
        <v>20050414</v>
      </c>
      <c r="B20">
        <v>70.228</v>
      </c>
      <c r="C20">
        <v>77.834</v>
      </c>
      <c r="D20">
        <v>73.127</v>
      </c>
      <c r="E20">
        <v>62.114</v>
      </c>
      <c r="F20">
        <v>84.172</v>
      </c>
      <c r="G20">
        <v>84.829</v>
      </c>
      <c r="H20">
        <v>83.215</v>
      </c>
      <c r="I20">
        <v>72.983</v>
      </c>
      <c r="J20">
        <v>86.932</v>
      </c>
      <c r="K20">
        <v>90.302</v>
      </c>
      <c r="L20">
        <v>91.095</v>
      </c>
      <c r="M20">
        <v>78</v>
      </c>
      <c r="N20">
        <v>83.99</v>
      </c>
      <c r="O20">
        <v>91.529</v>
      </c>
      <c r="P20">
        <v>88.166</v>
      </c>
      <c r="Q20">
        <v>80.339</v>
      </c>
    </row>
    <row r="21" spans="1:17" ht="12.75">
      <c r="A21">
        <v>20050415</v>
      </c>
      <c r="B21">
        <v>64.233</v>
      </c>
      <c r="C21">
        <v>75.911</v>
      </c>
      <c r="D21">
        <v>70.713</v>
      </c>
      <c r="E21">
        <v>69.59</v>
      </c>
      <c r="F21">
        <v>68.533</v>
      </c>
      <c r="G21">
        <v>82.921</v>
      </c>
      <c r="H21">
        <v>73.951</v>
      </c>
      <c r="I21">
        <v>72.113</v>
      </c>
      <c r="J21">
        <v>74.653</v>
      </c>
      <c r="K21">
        <v>82.981</v>
      </c>
      <c r="L21">
        <v>74.865</v>
      </c>
      <c r="M21">
        <v>84.395</v>
      </c>
      <c r="N21">
        <v>80.13</v>
      </c>
      <c r="O21">
        <v>92.633</v>
      </c>
      <c r="P21">
        <v>77.926</v>
      </c>
      <c r="Q21">
        <v>78.794</v>
      </c>
    </row>
    <row r="22" spans="1:17" ht="12.75">
      <c r="A22">
        <v>20050416</v>
      </c>
      <c r="B22">
        <v>78.609</v>
      </c>
      <c r="C22">
        <v>83.963</v>
      </c>
      <c r="D22">
        <v>84.137</v>
      </c>
      <c r="E22">
        <v>73.341</v>
      </c>
      <c r="F22">
        <v>80.613</v>
      </c>
      <c r="G22">
        <v>87.921</v>
      </c>
      <c r="H22">
        <v>88.707</v>
      </c>
      <c r="I22">
        <v>77.648</v>
      </c>
      <c r="J22">
        <v>83.684</v>
      </c>
      <c r="K22">
        <v>87.232</v>
      </c>
      <c r="L22">
        <v>89.778</v>
      </c>
      <c r="M22">
        <v>81.943</v>
      </c>
      <c r="N22">
        <v>93.33</v>
      </c>
      <c r="O22">
        <v>99.84</v>
      </c>
      <c r="P22">
        <v>98.725</v>
      </c>
      <c r="Q22">
        <v>99.741</v>
      </c>
    </row>
    <row r="23" spans="1:17" ht="12.75">
      <c r="A23">
        <v>20050417</v>
      </c>
      <c r="B23">
        <v>83.078</v>
      </c>
      <c r="C23">
        <v>90.28</v>
      </c>
      <c r="D23">
        <v>88.653</v>
      </c>
      <c r="E23">
        <v>66.475</v>
      </c>
      <c r="F23">
        <v>81.975</v>
      </c>
      <c r="G23">
        <v>89.107</v>
      </c>
      <c r="H23">
        <v>88.509</v>
      </c>
      <c r="I23">
        <v>65.916</v>
      </c>
      <c r="J23">
        <v>88.832</v>
      </c>
      <c r="K23">
        <v>97.891</v>
      </c>
      <c r="L23">
        <v>95.046</v>
      </c>
      <c r="M23">
        <v>77.305</v>
      </c>
      <c r="N23">
        <v>90.901</v>
      </c>
      <c r="O23">
        <v>89.22</v>
      </c>
      <c r="P23">
        <v>89.082</v>
      </c>
      <c r="Q23">
        <v>80.747</v>
      </c>
    </row>
    <row r="24" spans="1:17" ht="12.75">
      <c r="A24">
        <v>20050418</v>
      </c>
      <c r="B24">
        <v>74.176</v>
      </c>
      <c r="C24">
        <v>83.269</v>
      </c>
      <c r="D24">
        <v>79.11</v>
      </c>
      <c r="E24">
        <v>70.584</v>
      </c>
      <c r="F24">
        <v>77.013</v>
      </c>
      <c r="G24">
        <v>81.834</v>
      </c>
      <c r="H24">
        <v>76.048</v>
      </c>
      <c r="I24">
        <v>66.23</v>
      </c>
      <c r="J24">
        <v>73.385</v>
      </c>
      <c r="K24">
        <v>82.637</v>
      </c>
      <c r="L24">
        <v>77.908</v>
      </c>
      <c r="M24">
        <v>69.935</v>
      </c>
      <c r="N24">
        <v>80.234</v>
      </c>
      <c r="O24">
        <v>89.338</v>
      </c>
      <c r="P24">
        <v>85.28</v>
      </c>
      <c r="Q24">
        <v>78.063</v>
      </c>
    </row>
    <row r="25" spans="1:17" ht="12.75">
      <c r="A25">
        <v>20050419</v>
      </c>
      <c r="B25">
        <v>75.608</v>
      </c>
      <c r="C25">
        <v>86.768</v>
      </c>
      <c r="D25">
        <v>80.258</v>
      </c>
      <c r="E25">
        <v>62.118</v>
      </c>
      <c r="F25">
        <v>81.727</v>
      </c>
      <c r="G25">
        <v>87.982</v>
      </c>
      <c r="H25">
        <v>83.348</v>
      </c>
      <c r="I25">
        <v>74.623</v>
      </c>
      <c r="J25">
        <v>77.007</v>
      </c>
      <c r="K25">
        <v>85.261</v>
      </c>
      <c r="L25">
        <v>77.948</v>
      </c>
      <c r="M25">
        <v>76.872</v>
      </c>
      <c r="N25">
        <v>79.514</v>
      </c>
      <c r="O25">
        <v>84.487</v>
      </c>
      <c r="P25">
        <v>75.292</v>
      </c>
      <c r="Q25">
        <v>65.439</v>
      </c>
    </row>
    <row r="26" spans="1:17" ht="12.75">
      <c r="A26">
        <v>20050420</v>
      </c>
      <c r="B26">
        <v>62.626</v>
      </c>
      <c r="C26">
        <v>73.367</v>
      </c>
      <c r="D26">
        <v>72.094</v>
      </c>
      <c r="E26">
        <v>53.932</v>
      </c>
      <c r="F26">
        <v>67.464</v>
      </c>
      <c r="G26">
        <v>83.43</v>
      </c>
      <c r="H26">
        <v>78.768</v>
      </c>
      <c r="I26">
        <v>71.059</v>
      </c>
      <c r="J26">
        <v>85.102</v>
      </c>
      <c r="K26">
        <v>92.497</v>
      </c>
      <c r="L26">
        <v>87.806</v>
      </c>
      <c r="M26">
        <v>85.797</v>
      </c>
      <c r="N26">
        <v>84.746</v>
      </c>
      <c r="O26">
        <v>91.865</v>
      </c>
      <c r="P26">
        <v>88.158</v>
      </c>
      <c r="Q26">
        <v>86.194</v>
      </c>
    </row>
    <row r="27" spans="1:17" ht="12.75">
      <c r="A27">
        <v>20050421</v>
      </c>
      <c r="B27">
        <v>72.689</v>
      </c>
      <c r="C27">
        <v>83.997</v>
      </c>
      <c r="D27">
        <v>85.929</v>
      </c>
      <c r="E27">
        <v>79.454</v>
      </c>
      <c r="F27">
        <v>71.292</v>
      </c>
      <c r="G27">
        <v>86.384</v>
      </c>
      <c r="H27">
        <v>81.003</v>
      </c>
      <c r="I27">
        <v>74.502</v>
      </c>
      <c r="J27">
        <v>78.271</v>
      </c>
      <c r="K27">
        <v>86.131</v>
      </c>
      <c r="L27">
        <v>85.776</v>
      </c>
      <c r="M27">
        <v>79.542</v>
      </c>
      <c r="N27">
        <v>89.204</v>
      </c>
      <c r="O27">
        <v>97.803</v>
      </c>
      <c r="P27">
        <v>93.808</v>
      </c>
      <c r="Q27">
        <v>94.594</v>
      </c>
    </row>
    <row r="28" spans="1:17" ht="12.75">
      <c r="A28">
        <v>20050422</v>
      </c>
      <c r="B28">
        <v>85.133</v>
      </c>
      <c r="C28">
        <v>90.783</v>
      </c>
      <c r="D28">
        <v>98.345</v>
      </c>
      <c r="E28">
        <v>92.664</v>
      </c>
      <c r="F28">
        <v>83.808</v>
      </c>
      <c r="G28">
        <v>91.229</v>
      </c>
      <c r="H28">
        <v>98.926</v>
      </c>
      <c r="I28">
        <v>99.538</v>
      </c>
      <c r="J28">
        <v>86.735</v>
      </c>
      <c r="K28">
        <v>93.117</v>
      </c>
      <c r="L28">
        <v>90.921</v>
      </c>
      <c r="M28">
        <v>95.166</v>
      </c>
      <c r="N28">
        <v>92.763</v>
      </c>
      <c r="O28">
        <v>93.771</v>
      </c>
      <c r="P28">
        <v>97.663</v>
      </c>
      <c r="Q28">
        <v>99.414</v>
      </c>
    </row>
    <row r="29" spans="1:17" ht="12.75">
      <c r="A29">
        <v>20050423</v>
      </c>
      <c r="B29">
        <v>79.572</v>
      </c>
      <c r="C29">
        <v>84.22</v>
      </c>
      <c r="D29">
        <v>88.219</v>
      </c>
      <c r="E29">
        <v>80.483</v>
      </c>
      <c r="F29">
        <v>91.75</v>
      </c>
      <c r="G29">
        <v>96.077</v>
      </c>
      <c r="H29">
        <v>100.099</v>
      </c>
      <c r="I29">
        <v>100.885</v>
      </c>
      <c r="J29">
        <v>99.528</v>
      </c>
      <c r="K29">
        <v>97.215</v>
      </c>
      <c r="L29">
        <v>95.207</v>
      </c>
      <c r="M29">
        <v>99.489</v>
      </c>
      <c r="N29">
        <v>103.311</v>
      </c>
      <c r="O29">
        <v>101.418</v>
      </c>
      <c r="P29">
        <v>96.267</v>
      </c>
      <c r="Q29">
        <v>91.947</v>
      </c>
    </row>
    <row r="30" spans="1:17" ht="12.75">
      <c r="A30">
        <v>20050424</v>
      </c>
      <c r="B30">
        <v>70.753</v>
      </c>
      <c r="C30">
        <v>77.874</v>
      </c>
      <c r="D30">
        <v>73.464</v>
      </c>
      <c r="E30">
        <v>63.899</v>
      </c>
      <c r="F30">
        <v>85.726</v>
      </c>
      <c r="G30">
        <v>91.772</v>
      </c>
      <c r="H30">
        <v>88.004</v>
      </c>
      <c r="I30">
        <v>77.82</v>
      </c>
      <c r="J30">
        <v>96.395</v>
      </c>
      <c r="K30">
        <v>102.02</v>
      </c>
      <c r="L30">
        <v>98.267</v>
      </c>
      <c r="M30">
        <v>88.843</v>
      </c>
      <c r="N30">
        <v>99.923</v>
      </c>
      <c r="O30">
        <v>103.947</v>
      </c>
      <c r="P30">
        <v>98.005</v>
      </c>
      <c r="Q30">
        <v>96.916</v>
      </c>
    </row>
    <row r="31" spans="1:17" ht="12.75">
      <c r="A31">
        <v>20050425</v>
      </c>
      <c r="B31">
        <v>72.053</v>
      </c>
      <c r="C31">
        <v>80.279</v>
      </c>
      <c r="D31">
        <v>80.7</v>
      </c>
      <c r="E31">
        <v>72.301</v>
      </c>
      <c r="F31">
        <v>73.016</v>
      </c>
      <c r="G31">
        <v>81.389</v>
      </c>
      <c r="H31">
        <v>78.969</v>
      </c>
      <c r="I31">
        <v>74.42</v>
      </c>
      <c r="J31">
        <v>80.71</v>
      </c>
      <c r="K31">
        <v>88.814</v>
      </c>
      <c r="L31">
        <v>79.062</v>
      </c>
      <c r="M31">
        <v>74.075</v>
      </c>
      <c r="N31">
        <v>88.137</v>
      </c>
      <c r="O31">
        <v>93.961</v>
      </c>
      <c r="P31">
        <v>90.784</v>
      </c>
      <c r="Q31">
        <v>80.067</v>
      </c>
    </row>
    <row r="32" spans="1:17" ht="12.75">
      <c r="A32">
        <v>20050426</v>
      </c>
      <c r="B32">
        <v>79.642</v>
      </c>
      <c r="C32">
        <v>87.467</v>
      </c>
      <c r="D32">
        <v>78.606</v>
      </c>
      <c r="E32">
        <v>67.16</v>
      </c>
      <c r="F32">
        <v>84.854</v>
      </c>
      <c r="G32">
        <v>90.212</v>
      </c>
      <c r="H32">
        <v>89.939</v>
      </c>
      <c r="I32">
        <v>78.129</v>
      </c>
      <c r="J32">
        <v>85.525</v>
      </c>
      <c r="K32">
        <v>89.77</v>
      </c>
      <c r="L32">
        <v>89.141</v>
      </c>
      <c r="M32">
        <v>86.001</v>
      </c>
      <c r="N32">
        <v>87.662</v>
      </c>
      <c r="O32">
        <v>96.05</v>
      </c>
      <c r="P32">
        <v>91.391</v>
      </c>
      <c r="Q32">
        <v>73.277</v>
      </c>
    </row>
    <row r="33" spans="1:17" ht="12.75">
      <c r="A33">
        <v>20050427</v>
      </c>
      <c r="B33">
        <v>72.759</v>
      </c>
      <c r="C33">
        <v>78.085</v>
      </c>
      <c r="D33">
        <v>82.791</v>
      </c>
      <c r="E33">
        <v>62.627</v>
      </c>
      <c r="F33">
        <v>76.854</v>
      </c>
      <c r="G33">
        <v>82.027</v>
      </c>
      <c r="H33">
        <v>80.413</v>
      </c>
      <c r="I33">
        <v>61.301</v>
      </c>
      <c r="J33">
        <v>82.112</v>
      </c>
      <c r="K33">
        <v>82.752</v>
      </c>
      <c r="L33">
        <v>83.24</v>
      </c>
      <c r="M33">
        <v>72.019</v>
      </c>
      <c r="N33">
        <v>87.119</v>
      </c>
      <c r="O33">
        <v>92.455</v>
      </c>
      <c r="P33">
        <v>95.016</v>
      </c>
      <c r="Q33">
        <v>84.063</v>
      </c>
    </row>
    <row r="34" spans="1:17" ht="12.75">
      <c r="A34">
        <v>20050428</v>
      </c>
      <c r="B34">
        <v>68.044</v>
      </c>
      <c r="C34">
        <v>75.989</v>
      </c>
      <c r="D34">
        <v>79.369</v>
      </c>
      <c r="E34">
        <v>72.258</v>
      </c>
      <c r="F34">
        <v>74.676</v>
      </c>
      <c r="G34">
        <v>78.179</v>
      </c>
      <c r="H34">
        <v>84.198</v>
      </c>
      <c r="I34">
        <v>71.986</v>
      </c>
      <c r="J34">
        <v>74.556</v>
      </c>
      <c r="K34">
        <v>81.732</v>
      </c>
      <c r="L34">
        <v>88.55</v>
      </c>
      <c r="M34">
        <v>82.11</v>
      </c>
      <c r="N34">
        <v>86.459</v>
      </c>
      <c r="O34">
        <v>95.907</v>
      </c>
      <c r="P34">
        <v>94.399</v>
      </c>
      <c r="Q34">
        <v>90.931</v>
      </c>
    </row>
    <row r="35" spans="1:17" ht="12.75">
      <c r="A35">
        <v>20050429</v>
      </c>
      <c r="B35">
        <v>85.294</v>
      </c>
      <c r="C35">
        <v>93.987</v>
      </c>
      <c r="D35">
        <v>84.188</v>
      </c>
      <c r="E35">
        <v>78.224</v>
      </c>
      <c r="F35">
        <v>80.887</v>
      </c>
      <c r="G35">
        <v>91.59</v>
      </c>
      <c r="H35">
        <v>87.593</v>
      </c>
      <c r="I35">
        <v>84.268</v>
      </c>
      <c r="J35">
        <v>81.597</v>
      </c>
      <c r="K35">
        <v>95.348</v>
      </c>
      <c r="L35">
        <v>93.61</v>
      </c>
      <c r="M35">
        <v>86.4</v>
      </c>
      <c r="N35">
        <v>90.938</v>
      </c>
      <c r="O35">
        <v>103.628</v>
      </c>
      <c r="P35">
        <v>98.522</v>
      </c>
      <c r="Q35">
        <v>95.475</v>
      </c>
    </row>
    <row r="36" spans="1:17" ht="12.75">
      <c r="A36">
        <v>20050430</v>
      </c>
      <c r="B36">
        <v>82.839</v>
      </c>
      <c r="C36">
        <v>83.189</v>
      </c>
      <c r="D36">
        <v>88.15</v>
      </c>
      <c r="E36">
        <v>89.814</v>
      </c>
      <c r="F36">
        <v>87.718</v>
      </c>
      <c r="G36">
        <v>95.083</v>
      </c>
      <c r="H36">
        <v>99.289</v>
      </c>
      <c r="I36">
        <v>94.326</v>
      </c>
      <c r="J36">
        <v>96.371</v>
      </c>
      <c r="K36">
        <v>102.124</v>
      </c>
      <c r="L36">
        <v>107.015</v>
      </c>
      <c r="M36">
        <v>103.51</v>
      </c>
      <c r="N36">
        <v>100.613</v>
      </c>
      <c r="O36">
        <v>105.645</v>
      </c>
      <c r="P36">
        <v>102.959</v>
      </c>
      <c r="Q36">
        <v>101.972</v>
      </c>
    </row>
    <row r="37" spans="2:17" ht="12.75">
      <c r="B37" s="6">
        <f>AVERAGE(B7:B36)</f>
        <v>75.92576666666666</v>
      </c>
      <c r="C37" s="6">
        <f aca="true" t="shared" si="0" ref="C37:Q37">AVERAGE(C7:C36)</f>
        <v>82.2132</v>
      </c>
      <c r="D37" s="6">
        <f t="shared" si="0"/>
        <v>81.17196666666669</v>
      </c>
      <c r="E37" s="6">
        <f t="shared" si="0"/>
        <v>72.18303333333331</v>
      </c>
      <c r="F37" s="6">
        <f t="shared" si="0"/>
        <v>79.4999333333333</v>
      </c>
      <c r="G37" s="6">
        <f t="shared" si="0"/>
        <v>85.77250000000002</v>
      </c>
      <c r="H37" s="6">
        <f t="shared" si="0"/>
        <v>85.02779999999998</v>
      </c>
      <c r="I37" s="6">
        <f t="shared" si="0"/>
        <v>77.60266666666666</v>
      </c>
      <c r="J37" s="6">
        <f t="shared" si="0"/>
        <v>84.09040000000002</v>
      </c>
      <c r="K37" s="6">
        <f t="shared" si="0"/>
        <v>89.23579999999998</v>
      </c>
      <c r="L37" s="6">
        <f t="shared" si="0"/>
        <v>88.17333333333333</v>
      </c>
      <c r="M37" s="6">
        <f t="shared" si="0"/>
        <v>82.56293333333336</v>
      </c>
      <c r="N37" s="6">
        <f t="shared" si="0"/>
        <v>88.71076666666664</v>
      </c>
      <c r="O37" s="6">
        <f t="shared" si="0"/>
        <v>93.541</v>
      </c>
      <c r="P37" s="6">
        <f t="shared" si="0"/>
        <v>91.33913333333332</v>
      </c>
      <c r="Q37" s="6">
        <f t="shared" si="0"/>
        <v>86.9346666666667</v>
      </c>
    </row>
    <row r="39" spans="2:17" ht="12.75">
      <c r="B39" t="s">
        <v>66</v>
      </c>
      <c r="C39" t="s">
        <v>67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14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15</v>
      </c>
      <c r="Q39" t="s">
        <v>16</v>
      </c>
    </row>
    <row r="40" spans="1:17" ht="12.75">
      <c r="A40" t="s">
        <v>37</v>
      </c>
      <c r="B40">
        <v>78.5</v>
      </c>
      <c r="C40">
        <v>82.3</v>
      </c>
      <c r="D40">
        <v>76.8</v>
      </c>
      <c r="E40">
        <v>75.6</v>
      </c>
      <c r="F40">
        <v>82.1</v>
      </c>
      <c r="G40">
        <v>85.7</v>
      </c>
      <c r="H40">
        <v>82</v>
      </c>
      <c r="I40">
        <v>81.3</v>
      </c>
      <c r="J40">
        <v>85.4</v>
      </c>
      <c r="K40">
        <v>88</v>
      </c>
      <c r="L40">
        <v>85.1</v>
      </c>
      <c r="M40">
        <v>84.5</v>
      </c>
      <c r="N40">
        <v>89.3</v>
      </c>
      <c r="O40">
        <v>91.9</v>
      </c>
      <c r="P40">
        <v>89</v>
      </c>
      <c r="Q40">
        <v>88.6</v>
      </c>
    </row>
    <row r="41" spans="1:17" ht="12.75">
      <c r="A41" t="s">
        <v>65</v>
      </c>
      <c r="B41" s="6">
        <f>B37</f>
        <v>75.92576666666666</v>
      </c>
      <c r="C41" s="6">
        <f aca="true" t="shared" si="1" ref="C41:Q41">C37</f>
        <v>82.2132</v>
      </c>
      <c r="D41" s="6">
        <f t="shared" si="1"/>
        <v>81.17196666666669</v>
      </c>
      <c r="E41" s="6">
        <f t="shared" si="1"/>
        <v>72.18303333333331</v>
      </c>
      <c r="F41" s="6">
        <f t="shared" si="1"/>
        <v>79.4999333333333</v>
      </c>
      <c r="G41" s="6">
        <f t="shared" si="1"/>
        <v>85.77250000000002</v>
      </c>
      <c r="H41" s="6">
        <f t="shared" si="1"/>
        <v>85.02779999999998</v>
      </c>
      <c r="I41" s="6">
        <f t="shared" si="1"/>
        <v>77.60266666666666</v>
      </c>
      <c r="J41" s="6">
        <f t="shared" si="1"/>
        <v>84.09040000000002</v>
      </c>
      <c r="K41" s="6">
        <f t="shared" si="1"/>
        <v>89.23579999999998</v>
      </c>
      <c r="L41" s="6">
        <f t="shared" si="1"/>
        <v>88.17333333333333</v>
      </c>
      <c r="M41" s="6">
        <f t="shared" si="1"/>
        <v>82.56293333333336</v>
      </c>
      <c r="N41" s="6">
        <f t="shared" si="1"/>
        <v>88.71076666666664</v>
      </c>
      <c r="O41" s="6">
        <f t="shared" si="1"/>
        <v>93.541</v>
      </c>
      <c r="P41" s="6">
        <f t="shared" si="1"/>
        <v>91.33913333333332</v>
      </c>
      <c r="Q41" s="6">
        <f t="shared" si="1"/>
        <v>86.9346666666667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workbookViewId="0" topLeftCell="A13">
      <selection activeCell="B39" sqref="B39:Q39"/>
    </sheetView>
  </sheetViews>
  <sheetFormatPr defaultColWidth="9.140625" defaultRowHeight="12.75"/>
  <cols>
    <col min="1" max="1" width="11.421875" style="0" bestFit="1" customWidth="1"/>
    <col min="2" max="2" width="7.00390625" style="0" bestFit="1" customWidth="1"/>
    <col min="3" max="3" width="8.00390625" style="0" bestFit="1" customWidth="1"/>
    <col min="4" max="6" width="7.00390625" style="0" bestFit="1" customWidth="1"/>
    <col min="7" max="7" width="8.00390625" style="0" bestFit="1" customWidth="1"/>
    <col min="8" max="8" width="7.00390625" style="0" bestFit="1" customWidth="1"/>
    <col min="9" max="13" width="8.00390625" style="0" bestFit="1" customWidth="1"/>
    <col min="14" max="14" width="7.00390625" style="0" bestFit="1" customWidth="1"/>
    <col min="15" max="17" width="8.00390625" style="0" bestFit="1" customWidth="1"/>
  </cols>
  <sheetData>
    <row r="1" spans="1:2" ht="12.75">
      <c r="A1" t="s">
        <v>62</v>
      </c>
      <c r="B1" t="s">
        <v>63</v>
      </c>
    </row>
    <row r="2" spans="1:2" ht="12.75">
      <c r="A2" t="s">
        <v>60</v>
      </c>
      <c r="B2" t="s">
        <v>61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44</v>
      </c>
      <c r="D6" t="s">
        <v>44</v>
      </c>
      <c r="E6" t="s">
        <v>44</v>
      </c>
      <c r="F6" t="s">
        <v>42</v>
      </c>
      <c r="G6" t="s">
        <v>44</v>
      </c>
      <c r="H6" t="s">
        <v>44</v>
      </c>
      <c r="I6" t="s">
        <v>44</v>
      </c>
      <c r="J6" t="s">
        <v>42</v>
      </c>
      <c r="K6" t="s">
        <v>44</v>
      </c>
      <c r="L6" t="s">
        <v>44</v>
      </c>
      <c r="M6" t="s">
        <v>44</v>
      </c>
      <c r="N6" t="s">
        <v>42</v>
      </c>
      <c r="O6" t="s">
        <v>44</v>
      </c>
      <c r="P6" t="s">
        <v>44</v>
      </c>
      <c r="Q6" t="s">
        <v>44</v>
      </c>
    </row>
    <row r="7" spans="1:17" ht="12.75">
      <c r="A7">
        <v>20050401</v>
      </c>
      <c r="B7">
        <v>90.006</v>
      </c>
      <c r="C7">
        <v>96.63</v>
      </c>
      <c r="D7">
        <v>89.832</v>
      </c>
      <c r="E7">
        <v>87.445</v>
      </c>
      <c r="F7">
        <v>94.91</v>
      </c>
      <c r="G7">
        <v>101.286</v>
      </c>
      <c r="H7">
        <v>92.729</v>
      </c>
      <c r="I7">
        <v>82.473</v>
      </c>
      <c r="J7">
        <v>98.609</v>
      </c>
      <c r="K7">
        <v>102.763</v>
      </c>
      <c r="L7">
        <v>96.49</v>
      </c>
      <c r="M7">
        <v>83.425</v>
      </c>
      <c r="N7">
        <v>88.055</v>
      </c>
      <c r="O7">
        <v>87.909</v>
      </c>
      <c r="P7">
        <v>89.77</v>
      </c>
      <c r="Q7">
        <v>95.605</v>
      </c>
    </row>
    <row r="8" spans="1:17" ht="12.75">
      <c r="A8">
        <v>20050402</v>
      </c>
      <c r="B8">
        <v>89.066</v>
      </c>
      <c r="C8">
        <v>87.85</v>
      </c>
      <c r="D8">
        <v>79.666</v>
      </c>
      <c r="E8">
        <v>74.515</v>
      </c>
      <c r="F8">
        <v>94.804</v>
      </c>
      <c r="G8">
        <v>91.076</v>
      </c>
      <c r="H8">
        <v>83.702</v>
      </c>
      <c r="I8">
        <v>79.24</v>
      </c>
      <c r="J8">
        <v>86.882</v>
      </c>
      <c r="K8">
        <v>88.295</v>
      </c>
      <c r="L8">
        <v>87.863</v>
      </c>
      <c r="M8">
        <v>86.042</v>
      </c>
      <c r="N8">
        <v>89.564</v>
      </c>
      <c r="O8">
        <v>87.473</v>
      </c>
      <c r="P8">
        <v>88.451</v>
      </c>
      <c r="Q8">
        <v>88.797</v>
      </c>
    </row>
    <row r="9" spans="1:17" ht="12.75">
      <c r="A9">
        <v>20050403</v>
      </c>
      <c r="B9">
        <v>88.894</v>
      </c>
      <c r="C9">
        <v>91.519</v>
      </c>
      <c r="D9">
        <v>87.286</v>
      </c>
      <c r="E9">
        <v>81.403</v>
      </c>
      <c r="F9">
        <v>83.585</v>
      </c>
      <c r="G9">
        <v>89.023</v>
      </c>
      <c r="H9">
        <v>85.782</v>
      </c>
      <c r="I9">
        <v>78.892</v>
      </c>
      <c r="J9">
        <v>86.709</v>
      </c>
      <c r="K9">
        <v>86.687</v>
      </c>
      <c r="L9">
        <v>84.68</v>
      </c>
      <c r="M9">
        <v>76.899</v>
      </c>
      <c r="N9">
        <v>93.316</v>
      </c>
      <c r="O9">
        <v>95.076</v>
      </c>
      <c r="P9">
        <v>89.76</v>
      </c>
      <c r="Q9">
        <v>90.521</v>
      </c>
    </row>
    <row r="10" spans="1:17" ht="12.75">
      <c r="A10">
        <v>20050404</v>
      </c>
      <c r="B10">
        <v>77.733</v>
      </c>
      <c r="C10">
        <v>82.967</v>
      </c>
      <c r="D10">
        <v>74.811</v>
      </c>
      <c r="E10">
        <v>80.456</v>
      </c>
      <c r="F10">
        <v>84.808</v>
      </c>
      <c r="G10">
        <v>91.207</v>
      </c>
      <c r="H10">
        <v>83.541</v>
      </c>
      <c r="I10">
        <v>85.673</v>
      </c>
      <c r="J10">
        <v>83.086</v>
      </c>
      <c r="K10">
        <v>89.66</v>
      </c>
      <c r="L10">
        <v>82.692</v>
      </c>
      <c r="M10">
        <v>79.282</v>
      </c>
      <c r="N10">
        <v>83.77</v>
      </c>
      <c r="O10">
        <v>88.403</v>
      </c>
      <c r="P10">
        <v>84.444</v>
      </c>
      <c r="Q10">
        <v>73.477</v>
      </c>
    </row>
    <row r="11" spans="1:17" ht="12.75">
      <c r="A11">
        <v>20050405</v>
      </c>
      <c r="B11">
        <v>84.38</v>
      </c>
      <c r="C11">
        <v>87.545</v>
      </c>
      <c r="D11">
        <v>83.03</v>
      </c>
      <c r="E11">
        <v>69.341</v>
      </c>
      <c r="F11">
        <v>92.187</v>
      </c>
      <c r="G11">
        <v>91.316</v>
      </c>
      <c r="H11">
        <v>86.333</v>
      </c>
      <c r="I11">
        <v>77.482</v>
      </c>
      <c r="J11">
        <v>93.814</v>
      </c>
      <c r="K11">
        <v>98.031</v>
      </c>
      <c r="L11">
        <v>89.831</v>
      </c>
      <c r="M11">
        <v>76.333</v>
      </c>
      <c r="N11">
        <v>89.713</v>
      </c>
      <c r="O11">
        <v>92.206</v>
      </c>
      <c r="P11">
        <v>87.845</v>
      </c>
      <c r="Q11">
        <v>71.355</v>
      </c>
    </row>
    <row r="12" spans="1:17" ht="12.75">
      <c r="A12">
        <v>20050406</v>
      </c>
      <c r="B12">
        <v>83.154</v>
      </c>
      <c r="C12">
        <v>87.42</v>
      </c>
      <c r="D12">
        <v>83.411</v>
      </c>
      <c r="E12">
        <v>78.592</v>
      </c>
      <c r="F12">
        <v>86.439</v>
      </c>
      <c r="G12">
        <v>95.877</v>
      </c>
      <c r="H12">
        <v>89.192</v>
      </c>
      <c r="I12">
        <v>76.877</v>
      </c>
      <c r="J12">
        <v>89.513</v>
      </c>
      <c r="K12">
        <v>96.157</v>
      </c>
      <c r="L12">
        <v>91.872</v>
      </c>
      <c r="M12">
        <v>76.37</v>
      </c>
      <c r="N12">
        <v>89.615</v>
      </c>
      <c r="O12">
        <v>96.779</v>
      </c>
      <c r="P12">
        <v>91.694</v>
      </c>
      <c r="Q12">
        <v>79.808</v>
      </c>
    </row>
    <row r="13" spans="1:17" ht="12.75">
      <c r="A13">
        <v>20050407</v>
      </c>
      <c r="B13">
        <v>75.477</v>
      </c>
      <c r="C13">
        <v>75.769</v>
      </c>
      <c r="D13">
        <v>74.286</v>
      </c>
      <c r="E13">
        <v>64.193</v>
      </c>
      <c r="F13">
        <v>87.814</v>
      </c>
      <c r="G13">
        <v>85.551</v>
      </c>
      <c r="H13">
        <v>81.047</v>
      </c>
      <c r="I13">
        <v>75.118</v>
      </c>
      <c r="J13">
        <v>83.323</v>
      </c>
      <c r="K13">
        <v>88.811</v>
      </c>
      <c r="L13">
        <v>85.082</v>
      </c>
      <c r="M13">
        <v>77.808</v>
      </c>
      <c r="N13">
        <v>83.44</v>
      </c>
      <c r="O13">
        <v>85.899</v>
      </c>
      <c r="P13">
        <v>83.616</v>
      </c>
      <c r="Q13">
        <v>84.523</v>
      </c>
    </row>
    <row r="14" spans="1:17" ht="12.75">
      <c r="A14">
        <v>20050408</v>
      </c>
      <c r="B14">
        <v>72.86</v>
      </c>
      <c r="C14">
        <v>76.56</v>
      </c>
      <c r="D14">
        <v>74.566</v>
      </c>
      <c r="E14">
        <v>72.879</v>
      </c>
      <c r="F14">
        <v>69.836</v>
      </c>
      <c r="G14">
        <v>82.263</v>
      </c>
      <c r="H14">
        <v>79.301</v>
      </c>
      <c r="I14">
        <v>82.817</v>
      </c>
      <c r="J14">
        <v>87.294</v>
      </c>
      <c r="K14">
        <v>93.354</v>
      </c>
      <c r="L14">
        <v>96.345</v>
      </c>
      <c r="M14">
        <v>99.198</v>
      </c>
      <c r="N14">
        <v>80.325</v>
      </c>
      <c r="O14">
        <v>88.705</v>
      </c>
      <c r="P14">
        <v>94.589</v>
      </c>
      <c r="Q14">
        <v>94.281</v>
      </c>
    </row>
    <row r="15" spans="1:17" ht="12.75">
      <c r="A15">
        <v>20050409</v>
      </c>
      <c r="B15">
        <v>61.136</v>
      </c>
      <c r="C15">
        <v>68.896</v>
      </c>
      <c r="D15">
        <v>65.33</v>
      </c>
      <c r="E15">
        <v>69.59</v>
      </c>
      <c r="F15">
        <v>64.383</v>
      </c>
      <c r="G15">
        <v>67.414</v>
      </c>
      <c r="H15">
        <v>74.308</v>
      </c>
      <c r="I15">
        <v>82.349</v>
      </c>
      <c r="J15">
        <v>72.032</v>
      </c>
      <c r="K15">
        <v>69.772</v>
      </c>
      <c r="L15">
        <v>74.722</v>
      </c>
      <c r="M15">
        <v>76.152</v>
      </c>
      <c r="N15">
        <v>88.845</v>
      </c>
      <c r="O15">
        <v>94.977</v>
      </c>
      <c r="P15">
        <v>97.355</v>
      </c>
      <c r="Q15">
        <v>90.448</v>
      </c>
    </row>
    <row r="16" spans="1:17" ht="12.75">
      <c r="A16">
        <v>20050410</v>
      </c>
      <c r="B16">
        <v>70.41</v>
      </c>
      <c r="C16">
        <v>76.032</v>
      </c>
      <c r="D16">
        <v>73.938</v>
      </c>
      <c r="E16">
        <v>73.349</v>
      </c>
      <c r="F16">
        <v>72.639</v>
      </c>
      <c r="G16">
        <v>78.676</v>
      </c>
      <c r="H16">
        <v>74.718</v>
      </c>
      <c r="I16">
        <v>72.545</v>
      </c>
      <c r="J16">
        <v>81.758</v>
      </c>
      <c r="K16">
        <v>82.065</v>
      </c>
      <c r="L16">
        <v>78.896</v>
      </c>
      <c r="M16">
        <v>82.024</v>
      </c>
      <c r="N16">
        <v>77.888</v>
      </c>
      <c r="O16">
        <v>80.841</v>
      </c>
      <c r="P16">
        <v>78.446</v>
      </c>
      <c r="Q16">
        <v>78.723</v>
      </c>
    </row>
    <row r="17" spans="1:17" ht="12.75">
      <c r="A17">
        <v>20050411</v>
      </c>
      <c r="B17">
        <v>67.182</v>
      </c>
      <c r="C17">
        <v>74.124</v>
      </c>
      <c r="D17">
        <v>74.914</v>
      </c>
      <c r="E17">
        <v>75.475</v>
      </c>
      <c r="F17">
        <v>78.146</v>
      </c>
      <c r="G17">
        <v>86.739</v>
      </c>
      <c r="H17">
        <v>84.167</v>
      </c>
      <c r="I17">
        <v>79.093</v>
      </c>
      <c r="J17">
        <v>69.814</v>
      </c>
      <c r="K17">
        <v>76.872</v>
      </c>
      <c r="L17">
        <v>76.745</v>
      </c>
      <c r="M17">
        <v>84.127</v>
      </c>
      <c r="N17">
        <v>81.865</v>
      </c>
      <c r="O17">
        <v>83.46</v>
      </c>
      <c r="P17">
        <v>83.231</v>
      </c>
      <c r="Q17">
        <v>85.681</v>
      </c>
    </row>
    <row r="18" spans="1:17" ht="12.75">
      <c r="A18">
        <v>20050412</v>
      </c>
      <c r="B18">
        <v>73.999</v>
      </c>
      <c r="C18">
        <v>70.5</v>
      </c>
      <c r="D18">
        <v>66.766</v>
      </c>
      <c r="E18">
        <v>71.624</v>
      </c>
      <c r="F18">
        <v>79.583</v>
      </c>
      <c r="G18">
        <v>74.417</v>
      </c>
      <c r="H18">
        <v>78.378</v>
      </c>
      <c r="I18">
        <v>80.757</v>
      </c>
      <c r="J18">
        <v>80.52</v>
      </c>
      <c r="K18">
        <v>72.462</v>
      </c>
      <c r="L18">
        <v>74.817</v>
      </c>
      <c r="M18">
        <v>77.479</v>
      </c>
      <c r="N18">
        <v>92.257</v>
      </c>
      <c r="O18">
        <v>85.893</v>
      </c>
      <c r="P18">
        <v>91.127</v>
      </c>
      <c r="Q18">
        <v>93.514</v>
      </c>
    </row>
    <row r="19" spans="1:17" ht="12.75">
      <c r="A19">
        <v>20050413</v>
      </c>
      <c r="B19">
        <v>79.522</v>
      </c>
      <c r="C19">
        <v>76.637</v>
      </c>
      <c r="D19">
        <v>69.258</v>
      </c>
      <c r="E19">
        <v>85.717</v>
      </c>
      <c r="F19">
        <v>82.25</v>
      </c>
      <c r="G19">
        <v>82.16</v>
      </c>
      <c r="H19">
        <v>89.131</v>
      </c>
      <c r="I19">
        <v>96.369</v>
      </c>
      <c r="J19">
        <v>88.574</v>
      </c>
      <c r="K19">
        <v>93.24</v>
      </c>
      <c r="L19">
        <v>96.802</v>
      </c>
      <c r="M19">
        <v>106.641</v>
      </c>
      <c r="N19">
        <v>86.039</v>
      </c>
      <c r="O19">
        <v>86.13</v>
      </c>
      <c r="P19">
        <v>86.274</v>
      </c>
      <c r="Q19">
        <v>81.639</v>
      </c>
    </row>
    <row r="20" spans="1:17" ht="12.75">
      <c r="A20">
        <v>20050414</v>
      </c>
      <c r="B20">
        <v>78.829</v>
      </c>
      <c r="C20">
        <v>72.767</v>
      </c>
      <c r="D20">
        <v>67.471</v>
      </c>
      <c r="E20">
        <v>69.879</v>
      </c>
      <c r="F20">
        <v>90.022</v>
      </c>
      <c r="G20">
        <v>83.492</v>
      </c>
      <c r="H20">
        <v>78.865</v>
      </c>
      <c r="I20">
        <v>86.939</v>
      </c>
      <c r="J20">
        <v>87.337</v>
      </c>
      <c r="K20">
        <v>82.878</v>
      </c>
      <c r="L20">
        <v>73.758</v>
      </c>
      <c r="M20">
        <v>79.501</v>
      </c>
      <c r="N20">
        <v>101.2</v>
      </c>
      <c r="O20">
        <v>97.218</v>
      </c>
      <c r="P20">
        <v>87.951</v>
      </c>
      <c r="Q20">
        <v>94.447</v>
      </c>
    </row>
    <row r="21" spans="1:17" ht="12.75">
      <c r="A21">
        <v>20050415</v>
      </c>
      <c r="B21">
        <v>64.333</v>
      </c>
      <c r="C21">
        <v>66.646</v>
      </c>
      <c r="D21">
        <v>64.353</v>
      </c>
      <c r="E21">
        <v>73.374</v>
      </c>
      <c r="F21">
        <v>68.336</v>
      </c>
      <c r="G21">
        <v>73.661</v>
      </c>
      <c r="H21">
        <v>64.771</v>
      </c>
      <c r="I21">
        <v>78.348</v>
      </c>
      <c r="J21">
        <v>82.734</v>
      </c>
      <c r="K21">
        <v>78.223</v>
      </c>
      <c r="L21">
        <v>70.53</v>
      </c>
      <c r="M21">
        <v>85.275</v>
      </c>
      <c r="N21">
        <v>84.707</v>
      </c>
      <c r="O21">
        <v>86.51</v>
      </c>
      <c r="P21">
        <v>74.196</v>
      </c>
      <c r="Q21">
        <v>88.347</v>
      </c>
    </row>
    <row r="22" spans="1:17" ht="12.75">
      <c r="A22">
        <v>20050416</v>
      </c>
      <c r="B22">
        <v>78.383</v>
      </c>
      <c r="C22">
        <v>83.189</v>
      </c>
      <c r="D22">
        <v>78.756</v>
      </c>
      <c r="E22">
        <v>74.874</v>
      </c>
      <c r="F22">
        <v>79.575</v>
      </c>
      <c r="G22">
        <v>80.363</v>
      </c>
      <c r="H22">
        <v>78.526</v>
      </c>
      <c r="I22">
        <v>82.476</v>
      </c>
      <c r="J22">
        <v>83.267</v>
      </c>
      <c r="K22">
        <v>88.539</v>
      </c>
      <c r="L22">
        <v>78.466</v>
      </c>
      <c r="M22">
        <v>91.078</v>
      </c>
      <c r="N22">
        <v>92.916</v>
      </c>
      <c r="O22">
        <v>92.055</v>
      </c>
      <c r="P22">
        <v>91.826</v>
      </c>
      <c r="Q22">
        <v>94.702</v>
      </c>
    </row>
    <row r="23" spans="1:17" ht="12.75">
      <c r="A23">
        <v>20050417</v>
      </c>
      <c r="B23">
        <v>98.091</v>
      </c>
      <c r="C23">
        <v>100.249</v>
      </c>
      <c r="D23">
        <v>85.42</v>
      </c>
      <c r="E23">
        <v>82.404</v>
      </c>
      <c r="F23">
        <v>87.064</v>
      </c>
      <c r="G23">
        <v>87.547</v>
      </c>
      <c r="H23">
        <v>84.22</v>
      </c>
      <c r="I23">
        <v>73.727</v>
      </c>
      <c r="J23">
        <v>91.359</v>
      </c>
      <c r="K23">
        <v>92.306</v>
      </c>
      <c r="L23">
        <v>87.163</v>
      </c>
      <c r="M23">
        <v>78.409</v>
      </c>
      <c r="N23">
        <v>96.073</v>
      </c>
      <c r="O23">
        <v>97.222</v>
      </c>
      <c r="P23">
        <v>87.282</v>
      </c>
      <c r="Q23">
        <v>80.636</v>
      </c>
    </row>
    <row r="24" spans="1:17" ht="12.75">
      <c r="A24">
        <v>20050418</v>
      </c>
      <c r="B24">
        <v>90.615</v>
      </c>
      <c r="C24">
        <v>89.177</v>
      </c>
      <c r="D24">
        <v>81.135</v>
      </c>
      <c r="E24">
        <v>84.581</v>
      </c>
      <c r="F24">
        <v>93.304</v>
      </c>
      <c r="G24">
        <v>91.87</v>
      </c>
      <c r="H24">
        <v>83.727</v>
      </c>
      <c r="I24">
        <v>89.578</v>
      </c>
      <c r="J24">
        <v>82.581</v>
      </c>
      <c r="K24">
        <v>85.475</v>
      </c>
      <c r="L24">
        <v>75.664</v>
      </c>
      <c r="M24">
        <v>74.802</v>
      </c>
      <c r="N24">
        <v>85.409</v>
      </c>
      <c r="O24">
        <v>82.614</v>
      </c>
      <c r="P24">
        <v>77.129</v>
      </c>
      <c r="Q24">
        <v>73.647</v>
      </c>
    </row>
    <row r="25" spans="1:17" ht="12.75">
      <c r="A25">
        <v>20050419</v>
      </c>
      <c r="B25">
        <v>82.636</v>
      </c>
      <c r="C25">
        <v>96.59</v>
      </c>
      <c r="D25">
        <v>80.561</v>
      </c>
      <c r="E25">
        <v>65.632</v>
      </c>
      <c r="F25">
        <v>93.696</v>
      </c>
      <c r="G25">
        <v>105.133</v>
      </c>
      <c r="H25">
        <v>92.389</v>
      </c>
      <c r="I25">
        <v>90.596</v>
      </c>
      <c r="J25">
        <v>96.997</v>
      </c>
      <c r="K25">
        <v>104.42</v>
      </c>
      <c r="L25">
        <v>92.387</v>
      </c>
      <c r="M25">
        <v>92.616</v>
      </c>
      <c r="N25">
        <v>78.063</v>
      </c>
      <c r="O25">
        <v>89.539</v>
      </c>
      <c r="P25">
        <v>75.356</v>
      </c>
      <c r="Q25">
        <v>68.612</v>
      </c>
    </row>
    <row r="26" spans="1:17" ht="12.75">
      <c r="A26">
        <v>20050420</v>
      </c>
      <c r="B26">
        <v>78.219</v>
      </c>
      <c r="C26">
        <v>86.441</v>
      </c>
      <c r="D26">
        <v>73.702</v>
      </c>
      <c r="E26">
        <v>76.656</v>
      </c>
      <c r="F26">
        <v>75.535</v>
      </c>
      <c r="G26">
        <v>85.496</v>
      </c>
      <c r="H26">
        <v>69.978</v>
      </c>
      <c r="I26">
        <v>74.862</v>
      </c>
      <c r="J26">
        <v>96.669</v>
      </c>
      <c r="K26">
        <v>99.944</v>
      </c>
      <c r="L26">
        <v>92.601</v>
      </c>
      <c r="M26">
        <v>101.639</v>
      </c>
      <c r="N26">
        <v>97.773</v>
      </c>
      <c r="O26">
        <v>103.83</v>
      </c>
      <c r="P26">
        <v>93.318</v>
      </c>
      <c r="Q26">
        <v>97.66</v>
      </c>
    </row>
    <row r="27" spans="1:17" ht="12.75">
      <c r="A27">
        <v>20050421</v>
      </c>
      <c r="B27">
        <v>76.127</v>
      </c>
      <c r="C27">
        <v>77.168</v>
      </c>
      <c r="D27">
        <v>83.44</v>
      </c>
      <c r="E27">
        <v>81.825</v>
      </c>
      <c r="F27">
        <v>82.23</v>
      </c>
      <c r="G27">
        <v>82.356</v>
      </c>
      <c r="H27">
        <v>86.855</v>
      </c>
      <c r="I27">
        <v>87.581</v>
      </c>
      <c r="J27">
        <v>84.56</v>
      </c>
      <c r="K27">
        <v>80.064</v>
      </c>
      <c r="L27">
        <v>87.245</v>
      </c>
      <c r="M27">
        <v>83.773</v>
      </c>
      <c r="N27">
        <v>93.481</v>
      </c>
      <c r="O27">
        <v>96.486</v>
      </c>
      <c r="P27">
        <v>97.133</v>
      </c>
      <c r="Q27">
        <v>101.671</v>
      </c>
    </row>
    <row r="28" spans="1:17" ht="12.75">
      <c r="A28">
        <v>20050422</v>
      </c>
      <c r="B28">
        <v>86.549</v>
      </c>
      <c r="C28">
        <v>94.269</v>
      </c>
      <c r="D28">
        <v>92.119</v>
      </c>
      <c r="E28">
        <v>89.055</v>
      </c>
      <c r="F28">
        <v>86.79</v>
      </c>
      <c r="G28">
        <v>89.068</v>
      </c>
      <c r="H28">
        <v>99.243</v>
      </c>
      <c r="I28">
        <v>92.746</v>
      </c>
      <c r="J28">
        <v>88.284</v>
      </c>
      <c r="K28">
        <v>89.059</v>
      </c>
      <c r="L28">
        <v>80.783</v>
      </c>
      <c r="M28">
        <v>85.414</v>
      </c>
      <c r="N28">
        <v>90.863</v>
      </c>
      <c r="O28">
        <v>87.934</v>
      </c>
      <c r="P28">
        <v>82.292</v>
      </c>
      <c r="Q28">
        <v>86.02</v>
      </c>
    </row>
    <row r="29" spans="1:17" ht="12.75">
      <c r="A29">
        <v>20050423</v>
      </c>
      <c r="B29">
        <v>71.366</v>
      </c>
      <c r="C29">
        <v>69.151</v>
      </c>
      <c r="D29">
        <v>67.411</v>
      </c>
      <c r="E29">
        <v>62.046</v>
      </c>
      <c r="F29">
        <v>86.909</v>
      </c>
      <c r="G29">
        <v>88.987</v>
      </c>
      <c r="H29">
        <v>96.164</v>
      </c>
      <c r="I29">
        <v>104.048</v>
      </c>
      <c r="J29">
        <v>82.736</v>
      </c>
      <c r="K29">
        <v>86.2</v>
      </c>
      <c r="L29">
        <v>89.16</v>
      </c>
      <c r="M29">
        <v>87.215</v>
      </c>
      <c r="N29">
        <v>93.121</v>
      </c>
      <c r="O29">
        <v>98.415</v>
      </c>
      <c r="P29">
        <v>97.375</v>
      </c>
      <c r="Q29">
        <v>102.922</v>
      </c>
    </row>
    <row r="30" spans="1:17" ht="12.75">
      <c r="A30">
        <v>20050424</v>
      </c>
      <c r="B30">
        <v>63.849</v>
      </c>
      <c r="C30">
        <v>71.636</v>
      </c>
      <c r="D30">
        <v>65.789</v>
      </c>
      <c r="E30">
        <v>61.454</v>
      </c>
      <c r="F30">
        <v>69.692</v>
      </c>
      <c r="G30">
        <v>79.09</v>
      </c>
      <c r="H30">
        <v>77.377</v>
      </c>
      <c r="I30">
        <v>73.828</v>
      </c>
      <c r="J30">
        <v>101.489</v>
      </c>
      <c r="K30">
        <v>105.959</v>
      </c>
      <c r="L30">
        <v>102.672</v>
      </c>
      <c r="M30">
        <v>98.674</v>
      </c>
      <c r="N30">
        <v>84.749</v>
      </c>
      <c r="O30">
        <v>92.508</v>
      </c>
      <c r="P30">
        <v>88.515</v>
      </c>
      <c r="Q30">
        <v>90.289</v>
      </c>
    </row>
    <row r="31" spans="1:17" ht="12.75">
      <c r="A31">
        <v>20050425</v>
      </c>
      <c r="B31">
        <v>71.045</v>
      </c>
      <c r="C31">
        <v>81.956</v>
      </c>
      <c r="D31">
        <v>80.188</v>
      </c>
      <c r="E31">
        <v>78.658</v>
      </c>
      <c r="F31">
        <v>73.499</v>
      </c>
      <c r="G31">
        <v>79.01</v>
      </c>
      <c r="H31">
        <v>70.753</v>
      </c>
      <c r="I31">
        <v>69.682</v>
      </c>
      <c r="J31">
        <v>79.988</v>
      </c>
      <c r="K31">
        <v>85.25</v>
      </c>
      <c r="L31">
        <v>83.114</v>
      </c>
      <c r="M31">
        <v>75.694</v>
      </c>
      <c r="N31">
        <v>98.148</v>
      </c>
      <c r="O31">
        <v>96.261</v>
      </c>
      <c r="P31">
        <v>95.033</v>
      </c>
      <c r="Q31">
        <v>86.693</v>
      </c>
    </row>
    <row r="32" spans="1:17" ht="12.75">
      <c r="A32">
        <v>20050426</v>
      </c>
      <c r="B32">
        <v>80.911</v>
      </c>
      <c r="C32">
        <v>85.473</v>
      </c>
      <c r="D32">
        <v>71.426</v>
      </c>
      <c r="E32">
        <v>72.715</v>
      </c>
      <c r="F32">
        <v>83.599</v>
      </c>
      <c r="G32">
        <v>90.174</v>
      </c>
      <c r="H32">
        <v>76.28</v>
      </c>
      <c r="I32">
        <v>70.967</v>
      </c>
      <c r="J32">
        <v>81.783</v>
      </c>
      <c r="K32">
        <v>86.824</v>
      </c>
      <c r="L32">
        <v>85.255</v>
      </c>
      <c r="M32">
        <v>90.924</v>
      </c>
      <c r="N32">
        <v>86.959</v>
      </c>
      <c r="O32">
        <v>91.117</v>
      </c>
      <c r="P32">
        <v>87.228</v>
      </c>
      <c r="Q32">
        <v>93.642</v>
      </c>
    </row>
    <row r="33" spans="1:17" ht="12.75">
      <c r="A33">
        <v>20050427</v>
      </c>
      <c r="B33">
        <v>79.738</v>
      </c>
      <c r="C33">
        <v>82.944</v>
      </c>
      <c r="D33">
        <v>88.156</v>
      </c>
      <c r="E33">
        <v>78.735</v>
      </c>
      <c r="F33">
        <v>75.012</v>
      </c>
      <c r="G33">
        <v>83.55</v>
      </c>
      <c r="H33">
        <v>79.193</v>
      </c>
      <c r="I33">
        <v>71.468</v>
      </c>
      <c r="J33">
        <v>78.487</v>
      </c>
      <c r="K33">
        <v>82.178</v>
      </c>
      <c r="L33">
        <v>86.786</v>
      </c>
      <c r="M33">
        <v>78.048</v>
      </c>
      <c r="N33">
        <v>98.084</v>
      </c>
      <c r="O33">
        <v>95.788</v>
      </c>
      <c r="P33">
        <v>100.926</v>
      </c>
      <c r="Q33">
        <v>96.879</v>
      </c>
    </row>
    <row r="34" spans="1:17" ht="12.75">
      <c r="A34">
        <v>20050428</v>
      </c>
      <c r="B34">
        <v>74.52</v>
      </c>
      <c r="C34">
        <v>78.206</v>
      </c>
      <c r="D34">
        <v>66.986</v>
      </c>
      <c r="E34">
        <v>66.08</v>
      </c>
      <c r="F34">
        <v>75.675</v>
      </c>
      <c r="G34">
        <v>74.055</v>
      </c>
      <c r="H34">
        <v>74.625</v>
      </c>
      <c r="I34">
        <v>66.062</v>
      </c>
      <c r="J34">
        <v>75.85</v>
      </c>
      <c r="K34">
        <v>78.083</v>
      </c>
      <c r="L34">
        <v>82.879</v>
      </c>
      <c r="M34">
        <v>79.683</v>
      </c>
      <c r="N34">
        <v>89.424</v>
      </c>
      <c r="O34">
        <v>96.992</v>
      </c>
      <c r="P34">
        <v>89.132</v>
      </c>
      <c r="Q34">
        <v>87.763</v>
      </c>
    </row>
    <row r="35" spans="1:17" ht="12.75">
      <c r="A35">
        <v>20050429</v>
      </c>
      <c r="B35">
        <v>85.06</v>
      </c>
      <c r="C35">
        <v>96.689</v>
      </c>
      <c r="D35">
        <v>79.275</v>
      </c>
      <c r="E35">
        <v>78.039</v>
      </c>
      <c r="F35">
        <v>83.306</v>
      </c>
      <c r="G35">
        <v>86.786</v>
      </c>
      <c r="H35">
        <v>78.361</v>
      </c>
      <c r="I35">
        <v>82.687</v>
      </c>
      <c r="J35">
        <v>84.671</v>
      </c>
      <c r="K35">
        <v>96.423</v>
      </c>
      <c r="L35">
        <v>86.594</v>
      </c>
      <c r="M35">
        <v>80.848</v>
      </c>
      <c r="N35">
        <v>91.976</v>
      </c>
      <c r="O35">
        <v>102.805</v>
      </c>
      <c r="P35">
        <v>98.567</v>
      </c>
      <c r="Q35">
        <v>99.844</v>
      </c>
    </row>
    <row r="36" spans="1:17" ht="12.75">
      <c r="A36">
        <v>20050430</v>
      </c>
      <c r="B36">
        <v>82.223</v>
      </c>
      <c r="C36">
        <v>82.7</v>
      </c>
      <c r="D36">
        <v>80.097</v>
      </c>
      <c r="E36">
        <v>86.913</v>
      </c>
      <c r="F36">
        <v>88.516</v>
      </c>
      <c r="G36">
        <v>93.059</v>
      </c>
      <c r="H36">
        <v>87.167</v>
      </c>
      <c r="I36">
        <v>93.479</v>
      </c>
      <c r="J36">
        <v>81.686</v>
      </c>
      <c r="K36">
        <v>79.075</v>
      </c>
      <c r="L36">
        <v>81.813</v>
      </c>
      <c r="M36">
        <v>91.087</v>
      </c>
      <c r="N36">
        <v>90.484</v>
      </c>
      <c r="O36">
        <v>97.234</v>
      </c>
      <c r="P36">
        <v>98.883</v>
      </c>
      <c r="Q36">
        <v>107.087</v>
      </c>
    </row>
    <row r="37" spans="2:17" ht="12.75">
      <c r="B37" s="6">
        <f>AVERAGE(B7:B36)</f>
        <v>78.54376666666666</v>
      </c>
      <c r="C37" s="6">
        <f aca="true" t="shared" si="0" ref="C37:Q37">AVERAGE(C7:C36)</f>
        <v>82.25666666666666</v>
      </c>
      <c r="D37" s="6">
        <f t="shared" si="0"/>
        <v>76.7793</v>
      </c>
      <c r="E37" s="6">
        <f t="shared" si="0"/>
        <v>75.58330000000001</v>
      </c>
      <c r="F37" s="6">
        <f t="shared" si="0"/>
        <v>82.13813333333336</v>
      </c>
      <c r="G37" s="6">
        <f t="shared" si="0"/>
        <v>85.6900666666667</v>
      </c>
      <c r="H37" s="6">
        <f t="shared" si="0"/>
        <v>82.02743333333335</v>
      </c>
      <c r="I37" s="6">
        <f t="shared" si="0"/>
        <v>81.29196666666665</v>
      </c>
      <c r="J37" s="6">
        <f t="shared" si="0"/>
        <v>85.41353333333333</v>
      </c>
      <c r="K37" s="6">
        <f t="shared" si="0"/>
        <v>87.96896666666665</v>
      </c>
      <c r="L37" s="6">
        <f t="shared" si="0"/>
        <v>85.12356666666666</v>
      </c>
      <c r="M37" s="6">
        <f t="shared" si="0"/>
        <v>84.54866666666665</v>
      </c>
      <c r="N37" s="6">
        <f t="shared" si="0"/>
        <v>89.27073333333334</v>
      </c>
      <c r="O37" s="6">
        <f t="shared" si="0"/>
        <v>91.94263333333335</v>
      </c>
      <c r="P37" s="6">
        <f t="shared" si="0"/>
        <v>88.95813333333331</v>
      </c>
      <c r="Q37" s="6">
        <f t="shared" si="0"/>
        <v>88.64110000000001</v>
      </c>
    </row>
    <row r="39" spans="2:17" ht="12.75">
      <c r="B39">
        <v>78.5</v>
      </c>
      <c r="C39">
        <v>82.3</v>
      </c>
      <c r="D39">
        <v>76.8</v>
      </c>
      <c r="E39">
        <v>75.6</v>
      </c>
      <c r="F39">
        <v>82.1</v>
      </c>
      <c r="G39">
        <v>85.7</v>
      </c>
      <c r="H39">
        <v>82</v>
      </c>
      <c r="I39">
        <v>81.3</v>
      </c>
      <c r="J39">
        <v>85.4</v>
      </c>
      <c r="K39">
        <v>88</v>
      </c>
      <c r="L39">
        <v>85.1</v>
      </c>
      <c r="M39">
        <v>84.5</v>
      </c>
      <c r="N39">
        <v>89.3</v>
      </c>
      <c r="O39">
        <v>91.9</v>
      </c>
      <c r="P39">
        <v>89</v>
      </c>
      <c r="Q39">
        <v>88.6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F32" sqref="F32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31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9.75">
      <c r="A5" s="1">
        <v>200408</v>
      </c>
      <c r="C5" s="1">
        <v>93.92</v>
      </c>
      <c r="D5" s="1">
        <v>95.09</v>
      </c>
      <c r="E5" s="1">
        <v>90.24</v>
      </c>
      <c r="F5" s="1">
        <v>88.14</v>
      </c>
      <c r="G5" s="1">
        <v>97.36</v>
      </c>
      <c r="H5" s="1">
        <v>99.07</v>
      </c>
      <c r="I5" s="1">
        <v>94.2</v>
      </c>
      <c r="J5" s="1">
        <v>91.23</v>
      </c>
      <c r="K5" s="1">
        <v>98.65</v>
      </c>
      <c r="L5" s="1">
        <v>99.89</v>
      </c>
      <c r="M5" s="1">
        <v>95.17</v>
      </c>
      <c r="N5" s="1">
        <v>93.82</v>
      </c>
      <c r="O5" s="1">
        <v>100.11</v>
      </c>
      <c r="P5" s="1">
        <v>101.61</v>
      </c>
      <c r="Q5" s="1">
        <v>97.9</v>
      </c>
      <c r="R5" s="1">
        <v>97.15</v>
      </c>
      <c r="S5" s="1">
        <v>30</v>
      </c>
    </row>
    <row r="6" spans="1:19" ht="9.75">
      <c r="A6" s="1">
        <v>200409</v>
      </c>
      <c r="C6" s="1">
        <v>90.06</v>
      </c>
      <c r="D6" s="1">
        <v>91.01</v>
      </c>
      <c r="E6" s="1">
        <v>86.25</v>
      </c>
      <c r="F6" s="1">
        <v>84.65</v>
      </c>
      <c r="G6" s="1">
        <v>91</v>
      </c>
      <c r="H6" s="1">
        <v>92.12</v>
      </c>
      <c r="I6" s="1">
        <v>88.73</v>
      </c>
      <c r="J6" s="1">
        <v>87.32</v>
      </c>
      <c r="K6" s="1">
        <v>93.39</v>
      </c>
      <c r="L6" s="1">
        <v>95.67</v>
      </c>
      <c r="M6" s="1">
        <v>91.33</v>
      </c>
      <c r="N6" s="1">
        <v>89.78</v>
      </c>
      <c r="O6" s="1">
        <v>94.87</v>
      </c>
      <c r="P6" s="1">
        <v>95.77</v>
      </c>
      <c r="Q6" s="1">
        <v>93.48</v>
      </c>
      <c r="R6" s="1">
        <v>91.74</v>
      </c>
      <c r="S6" s="1">
        <v>30</v>
      </c>
    </row>
    <row r="7" spans="1:19" ht="9.75">
      <c r="A7" s="1">
        <v>200410</v>
      </c>
      <c r="C7" s="1">
        <v>93.22</v>
      </c>
      <c r="D7" s="1">
        <v>94.56</v>
      </c>
      <c r="E7" s="1">
        <v>90.27</v>
      </c>
      <c r="F7" s="1">
        <v>88.27</v>
      </c>
      <c r="G7" s="1">
        <v>94.95</v>
      </c>
      <c r="H7" s="1">
        <v>95.63</v>
      </c>
      <c r="I7" s="1">
        <v>92.34</v>
      </c>
      <c r="J7" s="1">
        <v>89.74</v>
      </c>
      <c r="K7" s="1">
        <v>95.17</v>
      </c>
      <c r="L7" s="1">
        <v>97.18</v>
      </c>
      <c r="M7" s="1">
        <v>95.03</v>
      </c>
      <c r="N7" s="1">
        <v>92.44</v>
      </c>
      <c r="O7" s="1">
        <v>99.63</v>
      </c>
      <c r="P7" s="1">
        <v>101.29</v>
      </c>
      <c r="Q7" s="1">
        <v>99.96</v>
      </c>
      <c r="R7" s="1">
        <v>97.82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85" zoomScaleNormal="85" workbookViewId="0" topLeftCell="A1">
      <selection activeCell="A14" sqref="A14"/>
    </sheetView>
  </sheetViews>
  <sheetFormatPr defaultColWidth="9.140625" defaultRowHeight="12.75"/>
  <cols>
    <col min="1" max="16384" width="8.8515625" style="3" customWidth="1"/>
  </cols>
  <sheetData>
    <row r="1" spans="1:7" s="4" customFormat="1" ht="17.25">
      <c r="A1" s="4" t="s">
        <v>49</v>
      </c>
      <c r="C1" s="5"/>
      <c r="D1" s="5"/>
      <c r="E1" s="5"/>
      <c r="F1" s="5"/>
      <c r="G1" s="5"/>
    </row>
    <row r="2" spans="3:7" ht="12.75">
      <c r="C2" s="6"/>
      <c r="D2" s="6"/>
      <c r="E2" s="6"/>
      <c r="F2" s="6"/>
      <c r="G2" s="6"/>
    </row>
    <row r="3" spans="1:9" ht="12.75">
      <c r="A3" s="7" t="s">
        <v>22</v>
      </c>
      <c r="B3" s="7"/>
      <c r="C3" s="10" t="s">
        <v>0</v>
      </c>
      <c r="D3" s="10" t="s">
        <v>21</v>
      </c>
      <c r="E3" s="10" t="s">
        <v>45</v>
      </c>
      <c r="F3" s="10" t="s">
        <v>46</v>
      </c>
      <c r="G3" s="10" t="s">
        <v>47</v>
      </c>
      <c r="H3" s="7"/>
      <c r="I3" s="7" t="s">
        <v>48</v>
      </c>
    </row>
    <row r="5" spans="1:9" ht="11.25">
      <c r="A5" s="3">
        <v>200408</v>
      </c>
      <c r="C5" s="8">
        <v>3.48</v>
      </c>
      <c r="D5" s="8">
        <v>3.75</v>
      </c>
      <c r="E5" s="8">
        <v>4.24</v>
      </c>
      <c r="F5" s="8">
        <v>4.66</v>
      </c>
      <c r="G5" s="8">
        <v>5.2</v>
      </c>
      <c r="I5" s="3">
        <v>30</v>
      </c>
    </row>
    <row r="6" spans="1:9" ht="12.75">
      <c r="A6" s="3">
        <v>200409</v>
      </c>
      <c r="C6">
        <v>4</v>
      </c>
      <c r="D6">
        <v>4.5</v>
      </c>
      <c r="E6">
        <v>5.2</v>
      </c>
      <c r="F6">
        <v>5.7</v>
      </c>
      <c r="G6">
        <v>5.8</v>
      </c>
      <c r="I6" s="3">
        <v>29</v>
      </c>
    </row>
    <row r="7" spans="1:9" ht="12.75">
      <c r="A7" s="3">
        <v>200410</v>
      </c>
      <c r="C7">
        <v>4.6</v>
      </c>
      <c r="D7">
        <v>5.2</v>
      </c>
      <c r="E7">
        <v>6</v>
      </c>
      <c r="F7">
        <v>6.7</v>
      </c>
      <c r="G7">
        <v>7.4</v>
      </c>
      <c r="I7" s="3">
        <v>30</v>
      </c>
    </row>
    <row r="8" spans="1:7" ht="12.75">
      <c r="A8" s="3">
        <v>200411</v>
      </c>
      <c r="C8">
        <v>5.3</v>
      </c>
      <c r="D8">
        <v>6.2</v>
      </c>
      <c r="E8">
        <v>7</v>
      </c>
      <c r="F8">
        <v>7.5</v>
      </c>
      <c r="G8">
        <v>8.3</v>
      </c>
    </row>
    <row r="9" spans="1:7" ht="12.75">
      <c r="A9" s="3">
        <v>200412</v>
      </c>
      <c r="C9">
        <v>5.3</v>
      </c>
      <c r="D9">
        <v>6.1</v>
      </c>
      <c r="E9">
        <v>7</v>
      </c>
      <c r="F9">
        <v>7.9</v>
      </c>
      <c r="G9">
        <v>8.5</v>
      </c>
    </row>
    <row r="10" spans="1:7" ht="12.75">
      <c r="A10" s="3">
        <v>200501</v>
      </c>
      <c r="C10">
        <v>6.1</v>
      </c>
      <c r="D10">
        <v>6.8</v>
      </c>
      <c r="E10">
        <v>7.4</v>
      </c>
      <c r="F10">
        <v>8.2</v>
      </c>
      <c r="G10">
        <v>8.9</v>
      </c>
    </row>
    <row r="11" spans="1:7" ht="12.75">
      <c r="A11" s="3">
        <v>200502</v>
      </c>
      <c r="C11">
        <v>5</v>
      </c>
      <c r="D11">
        <v>5.7</v>
      </c>
      <c r="E11">
        <v>6.2</v>
      </c>
      <c r="F11">
        <v>6.6</v>
      </c>
      <c r="G11">
        <v>7.5</v>
      </c>
    </row>
    <row r="12" spans="1:7" ht="12.75">
      <c r="A12" s="3">
        <v>200503</v>
      </c>
      <c r="C12">
        <v>4.8</v>
      </c>
      <c r="D12">
        <v>5.3</v>
      </c>
      <c r="E12">
        <v>5.7</v>
      </c>
      <c r="F12">
        <v>6.1</v>
      </c>
      <c r="G12">
        <v>6.6</v>
      </c>
    </row>
    <row r="13" spans="1:7" ht="12.75">
      <c r="A13" s="3">
        <v>200504</v>
      </c>
      <c r="C13">
        <v>4.2</v>
      </c>
      <c r="D13">
        <v>4.8</v>
      </c>
      <c r="E13">
        <v>5.5</v>
      </c>
      <c r="F13">
        <v>6.4</v>
      </c>
      <c r="G13">
        <v>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="85" zoomScaleNormal="85" workbookViewId="0" topLeftCell="A1">
      <selection activeCell="A14" sqref="A14"/>
    </sheetView>
  </sheetViews>
  <sheetFormatPr defaultColWidth="9.140625" defaultRowHeight="12.75"/>
  <cols>
    <col min="1" max="16384" width="8.8515625" style="3" customWidth="1"/>
  </cols>
  <sheetData>
    <row r="1" spans="1:8" s="4" customFormat="1" ht="17.25">
      <c r="A1" s="4" t="s">
        <v>50</v>
      </c>
      <c r="C1" s="5"/>
      <c r="D1" s="5"/>
      <c r="E1" s="5"/>
      <c r="F1" s="5"/>
      <c r="G1" s="5"/>
      <c r="H1" s="5"/>
    </row>
    <row r="2" spans="3:8" ht="11.25">
      <c r="C2" s="8"/>
      <c r="D2" s="8"/>
      <c r="E2" s="8"/>
      <c r="F2" s="8"/>
      <c r="G2" s="8"/>
      <c r="H2" s="8"/>
    </row>
    <row r="3" spans="1:9" ht="12">
      <c r="A3" s="9" t="s">
        <v>22</v>
      </c>
      <c r="B3" s="9"/>
      <c r="C3" s="13" t="s">
        <v>0</v>
      </c>
      <c r="D3" s="13" t="s">
        <v>21</v>
      </c>
      <c r="E3" s="13" t="s">
        <v>45</v>
      </c>
      <c r="F3" s="13" t="s">
        <v>46</v>
      </c>
      <c r="G3" s="13" t="s">
        <v>47</v>
      </c>
      <c r="H3" s="13"/>
      <c r="I3" s="9" t="s">
        <v>48</v>
      </c>
    </row>
    <row r="5" spans="1:9" ht="11.25">
      <c r="A5" s="3">
        <v>200408</v>
      </c>
      <c r="C5" s="3">
        <v>4.14</v>
      </c>
      <c r="D5" s="3">
        <v>4.58</v>
      </c>
      <c r="E5" s="3">
        <v>4.96</v>
      </c>
      <c r="F5" s="3">
        <v>5.44</v>
      </c>
      <c r="G5" s="3">
        <v>5.99</v>
      </c>
      <c r="I5" s="3">
        <v>31</v>
      </c>
    </row>
    <row r="6" spans="1:9" ht="11.25">
      <c r="A6" s="3">
        <v>200409</v>
      </c>
      <c r="C6" s="3">
        <v>4.4</v>
      </c>
      <c r="D6" s="3">
        <v>4.9</v>
      </c>
      <c r="E6" s="3">
        <v>5.4</v>
      </c>
      <c r="F6" s="3">
        <v>5.8</v>
      </c>
      <c r="G6" s="3">
        <v>6.2</v>
      </c>
      <c r="I6" s="3">
        <v>30</v>
      </c>
    </row>
    <row r="7" spans="1:9" ht="12.75">
      <c r="A7" s="3">
        <v>200410</v>
      </c>
      <c r="C7">
        <v>5.3</v>
      </c>
      <c r="D7">
        <v>6</v>
      </c>
      <c r="E7">
        <v>6.3</v>
      </c>
      <c r="F7">
        <v>6.6</v>
      </c>
      <c r="G7">
        <v>7.1</v>
      </c>
      <c r="I7" s="3">
        <v>31</v>
      </c>
    </row>
    <row r="8" spans="1:7" ht="12.75">
      <c r="A8" s="3">
        <v>200411</v>
      </c>
      <c r="C8">
        <v>5.2</v>
      </c>
      <c r="D8">
        <v>5.6</v>
      </c>
      <c r="E8">
        <v>6.1</v>
      </c>
      <c r="F8">
        <v>6.8</v>
      </c>
      <c r="G8">
        <v>7.5</v>
      </c>
    </row>
    <row r="9" spans="1:7" ht="12.75">
      <c r="A9" s="3">
        <v>200412</v>
      </c>
      <c r="C9">
        <v>5.3</v>
      </c>
      <c r="D9">
        <v>6.3</v>
      </c>
      <c r="E9">
        <v>6.9</v>
      </c>
      <c r="F9">
        <v>7.7</v>
      </c>
      <c r="G9">
        <v>8.3</v>
      </c>
    </row>
    <row r="10" spans="1:7" ht="12.75">
      <c r="A10" s="3">
        <v>200501</v>
      </c>
      <c r="C10">
        <v>7</v>
      </c>
      <c r="D10">
        <v>7.9</v>
      </c>
      <c r="E10">
        <v>8.4</v>
      </c>
      <c r="F10">
        <v>9.2</v>
      </c>
      <c r="G10">
        <v>9.6</v>
      </c>
    </row>
    <row r="11" spans="1:7" ht="12.75">
      <c r="A11" s="3">
        <v>200502</v>
      </c>
      <c r="C11">
        <v>5.7</v>
      </c>
      <c r="D11">
        <v>6.4</v>
      </c>
      <c r="E11">
        <v>7.3</v>
      </c>
      <c r="F11">
        <v>7.9</v>
      </c>
      <c r="G11">
        <v>8.5</v>
      </c>
    </row>
    <row r="12" spans="1:7" ht="12.75">
      <c r="A12" s="3">
        <v>200503</v>
      </c>
      <c r="C12">
        <v>6.5</v>
      </c>
      <c r="D12">
        <v>6.9</v>
      </c>
      <c r="E12">
        <v>7.4</v>
      </c>
      <c r="F12">
        <v>8.3</v>
      </c>
      <c r="G12">
        <v>8.7</v>
      </c>
    </row>
    <row r="13" spans="1:7" ht="12.75">
      <c r="A13" s="3">
        <v>200504</v>
      </c>
      <c r="C13">
        <v>5.8</v>
      </c>
      <c r="D13">
        <v>6.5</v>
      </c>
      <c r="E13">
        <v>7.2</v>
      </c>
      <c r="F13">
        <v>8.1</v>
      </c>
      <c r="G13">
        <v>8.7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0.5" customHeight="1"/>
  <cols>
    <col min="1" max="16384" width="7.28125" style="0" customWidth="1"/>
  </cols>
  <sheetData>
    <row r="1" ht="10.5" customHeight="1">
      <c r="A1" t="s">
        <v>28</v>
      </c>
    </row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s="1" customFormat="1" ht="10.5" customHeight="1">
      <c r="A5" s="1">
        <v>200408</v>
      </c>
      <c r="C5" s="1">
        <v>5.29</v>
      </c>
      <c r="D5" s="1">
        <v>5.25</v>
      </c>
      <c r="E5" s="1">
        <v>4.91</v>
      </c>
      <c r="F5" s="1">
        <v>6.16</v>
      </c>
      <c r="G5" s="1">
        <v>5.62</v>
      </c>
      <c r="H5" s="1">
        <v>5.73</v>
      </c>
      <c r="I5" s="1">
        <v>5.33</v>
      </c>
      <c r="J5" s="1">
        <v>6.57</v>
      </c>
      <c r="K5" s="1">
        <v>5.97</v>
      </c>
      <c r="L5" s="1">
        <v>6.12</v>
      </c>
      <c r="M5" s="1">
        <v>5.71</v>
      </c>
      <c r="N5" s="1">
        <v>6.99</v>
      </c>
      <c r="O5" s="1">
        <v>6.4</v>
      </c>
      <c r="P5" s="1">
        <v>6.55</v>
      </c>
      <c r="Q5" s="1">
        <v>6.19</v>
      </c>
      <c r="R5" s="1">
        <v>7.45</v>
      </c>
      <c r="S5" s="1">
        <v>29</v>
      </c>
    </row>
    <row r="6" spans="1:19" s="1" customFormat="1" ht="10.5" customHeight="1">
      <c r="A6" s="1">
        <v>200409</v>
      </c>
      <c r="C6" s="1">
        <v>5.88</v>
      </c>
      <c r="D6" s="1">
        <v>5.75</v>
      </c>
      <c r="E6" s="1">
        <v>5.65</v>
      </c>
      <c r="F6" s="1">
        <v>6.56</v>
      </c>
      <c r="G6" s="1">
        <v>6.38</v>
      </c>
      <c r="H6" s="1">
        <v>6.31</v>
      </c>
      <c r="I6" s="1">
        <v>6.13</v>
      </c>
      <c r="J6" s="1">
        <v>7.05</v>
      </c>
      <c r="K6" s="1">
        <v>6.84</v>
      </c>
      <c r="L6" s="1">
        <v>6.8</v>
      </c>
      <c r="M6" s="1">
        <v>6.52</v>
      </c>
      <c r="N6" s="1">
        <v>7.38</v>
      </c>
      <c r="O6" s="1">
        <v>7.04</v>
      </c>
      <c r="P6" s="1">
        <v>6.89</v>
      </c>
      <c r="Q6" s="1">
        <v>6.55</v>
      </c>
      <c r="R6" s="1">
        <v>7.37</v>
      </c>
      <c r="S6" s="1">
        <v>30</v>
      </c>
    </row>
    <row r="7" spans="1:19" s="1" customFormat="1" ht="10.5" customHeight="1">
      <c r="A7" s="1">
        <v>200410</v>
      </c>
      <c r="C7" s="1">
        <v>6</v>
      </c>
      <c r="D7" s="1">
        <v>6</v>
      </c>
      <c r="E7" s="1">
        <v>5.81</v>
      </c>
      <c r="F7" s="1">
        <v>6.78</v>
      </c>
      <c r="G7" s="1">
        <v>6.53</v>
      </c>
      <c r="H7" s="1">
        <v>6.65</v>
      </c>
      <c r="I7" s="1">
        <v>6.46</v>
      </c>
      <c r="J7" s="1">
        <v>7.39</v>
      </c>
      <c r="K7" s="1">
        <v>7.39</v>
      </c>
      <c r="L7" s="1">
        <v>7.59</v>
      </c>
      <c r="M7" s="1">
        <v>7.32</v>
      </c>
      <c r="N7" s="1">
        <v>8.24</v>
      </c>
      <c r="O7" s="1">
        <v>7.98</v>
      </c>
      <c r="P7" s="1">
        <v>8.14</v>
      </c>
      <c r="Q7" s="1">
        <v>7.76</v>
      </c>
      <c r="R7" s="1">
        <v>8.65</v>
      </c>
      <c r="S7" s="1">
        <v>30</v>
      </c>
    </row>
    <row r="8" s="1" customFormat="1" ht="10.5" customHeight="1"/>
    <row r="9" s="1" customFormat="1" ht="10.5" customHeight="1"/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2" customHeight="1"/>
  <cols>
    <col min="1" max="16384" width="7.140625" style="1" customWidth="1"/>
  </cols>
  <sheetData>
    <row r="1" ht="10.5" customHeight="1">
      <c r="A1" t="s">
        <v>29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12" customHeight="1">
      <c r="A5" s="1">
        <v>200408</v>
      </c>
      <c r="C5" s="1">
        <v>39.94</v>
      </c>
      <c r="D5" s="1">
        <v>40.6</v>
      </c>
      <c r="E5" s="1">
        <v>39.08</v>
      </c>
      <c r="F5" s="1">
        <v>36.14</v>
      </c>
      <c r="G5" s="1">
        <v>40.48</v>
      </c>
      <c r="H5" s="1">
        <v>41.91</v>
      </c>
      <c r="I5" s="1">
        <v>39.72</v>
      </c>
      <c r="J5" s="1">
        <v>35.98</v>
      </c>
      <c r="K5" s="1">
        <v>40.83</v>
      </c>
      <c r="L5" s="1">
        <v>42.06</v>
      </c>
      <c r="M5" s="1">
        <v>40.16</v>
      </c>
      <c r="N5" s="1">
        <v>35.59</v>
      </c>
      <c r="O5" s="1">
        <v>40.02</v>
      </c>
      <c r="P5" s="1">
        <v>41.37</v>
      </c>
      <c r="Q5" s="1">
        <v>39.89</v>
      </c>
      <c r="R5" s="1">
        <v>35.32</v>
      </c>
      <c r="S5" s="1">
        <v>29</v>
      </c>
    </row>
    <row r="6" spans="1:19" ht="12" customHeight="1">
      <c r="A6" s="1">
        <v>200409</v>
      </c>
      <c r="C6" s="1">
        <v>36.66</v>
      </c>
      <c r="D6" s="1">
        <v>39.2</v>
      </c>
      <c r="E6" s="1">
        <v>38.16</v>
      </c>
      <c r="F6" s="1">
        <v>35.26</v>
      </c>
      <c r="G6" s="1">
        <v>38.02</v>
      </c>
      <c r="H6" s="1">
        <v>40.49</v>
      </c>
      <c r="I6" s="1">
        <v>39.55</v>
      </c>
      <c r="J6" s="1">
        <v>36.82</v>
      </c>
      <c r="K6" s="1">
        <v>39.48</v>
      </c>
      <c r="L6" s="1">
        <v>41.17</v>
      </c>
      <c r="M6" s="1">
        <v>40.18</v>
      </c>
      <c r="N6" s="1">
        <v>37.14</v>
      </c>
      <c r="O6" s="1">
        <v>38.93</v>
      </c>
      <c r="P6" s="1">
        <v>40.2</v>
      </c>
      <c r="Q6" s="1">
        <v>39.87</v>
      </c>
      <c r="R6" s="1">
        <v>36.82</v>
      </c>
      <c r="S6" s="1">
        <v>30</v>
      </c>
    </row>
    <row r="7" spans="1:19" ht="12" customHeight="1">
      <c r="A7" s="1">
        <v>200410</v>
      </c>
      <c r="C7" s="1">
        <v>40.25</v>
      </c>
      <c r="D7" s="1">
        <v>41.99</v>
      </c>
      <c r="E7" s="1">
        <v>41.04</v>
      </c>
      <c r="F7" s="1">
        <v>39.49</v>
      </c>
      <c r="G7" s="1">
        <v>41.04</v>
      </c>
      <c r="H7" s="1">
        <v>42.62</v>
      </c>
      <c r="I7" s="1">
        <v>41.77</v>
      </c>
      <c r="J7" s="1">
        <v>39.62</v>
      </c>
      <c r="K7" s="1">
        <v>41.58</v>
      </c>
      <c r="L7" s="1">
        <v>43.45</v>
      </c>
      <c r="M7" s="1">
        <v>42.7</v>
      </c>
      <c r="N7" s="1">
        <v>40.53</v>
      </c>
      <c r="O7" s="1">
        <v>42.18</v>
      </c>
      <c r="P7" s="1">
        <v>44.36</v>
      </c>
      <c r="Q7" s="1">
        <v>44.37</v>
      </c>
      <c r="R7" s="1">
        <v>41.89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C10" sqref="C10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30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9.75">
      <c r="A5" s="1">
        <v>200408</v>
      </c>
      <c r="C5" s="1">
        <v>7.47</v>
      </c>
      <c r="D5" s="1">
        <v>5.47</v>
      </c>
      <c r="E5" s="1">
        <v>5.41</v>
      </c>
      <c r="F5" s="1">
        <v>4.92</v>
      </c>
      <c r="G5" s="1">
        <v>5.06</v>
      </c>
      <c r="H5" s="1">
        <v>5.49</v>
      </c>
      <c r="I5" s="1">
        <v>5.46</v>
      </c>
      <c r="J5" s="1">
        <v>5.04</v>
      </c>
      <c r="K5" s="1">
        <v>5.09</v>
      </c>
      <c r="L5" s="1">
        <v>5.45</v>
      </c>
      <c r="M5" s="1">
        <v>5.41</v>
      </c>
      <c r="N5" s="1">
        <v>5.09</v>
      </c>
      <c r="O5" s="1">
        <v>5.08</v>
      </c>
      <c r="P5" s="1">
        <v>5.43</v>
      </c>
      <c r="Q5" s="1">
        <v>5.72</v>
      </c>
      <c r="R5" s="1">
        <v>5.17</v>
      </c>
      <c r="S5" s="1">
        <v>30</v>
      </c>
    </row>
    <row r="6" spans="1:19" ht="9.75">
      <c r="A6" s="1">
        <v>200409</v>
      </c>
      <c r="C6" s="1">
        <v>6.09</v>
      </c>
      <c r="D6" s="1">
        <v>5.64</v>
      </c>
      <c r="E6" s="1">
        <v>5.61</v>
      </c>
      <c r="F6" s="1">
        <v>5.25</v>
      </c>
      <c r="G6" s="1">
        <v>5.55</v>
      </c>
      <c r="H6" s="1">
        <v>5.83</v>
      </c>
      <c r="I6" s="1">
        <v>5.74</v>
      </c>
      <c r="J6" s="1">
        <v>5.32</v>
      </c>
      <c r="K6" s="1">
        <v>5.53</v>
      </c>
      <c r="L6" s="1">
        <v>5.85</v>
      </c>
      <c r="M6" s="1">
        <v>5.84</v>
      </c>
      <c r="N6" s="1">
        <v>5.42</v>
      </c>
      <c r="O6" s="1">
        <v>5.47</v>
      </c>
      <c r="P6" s="1">
        <v>5.79</v>
      </c>
      <c r="Q6" s="1">
        <v>6.11</v>
      </c>
      <c r="R6" s="1">
        <v>5.5</v>
      </c>
      <c r="S6" s="1">
        <v>30</v>
      </c>
    </row>
    <row r="7" spans="1:19" ht="9.75">
      <c r="A7" s="1">
        <v>200410</v>
      </c>
      <c r="C7" s="1">
        <v>5.61</v>
      </c>
      <c r="D7" s="1">
        <v>5.66</v>
      </c>
      <c r="E7" s="1">
        <v>5.7</v>
      </c>
      <c r="F7" s="1">
        <v>5.58</v>
      </c>
      <c r="G7" s="1">
        <v>5.83</v>
      </c>
      <c r="H7" s="1">
        <v>5.8</v>
      </c>
      <c r="I7" s="1">
        <v>5.84</v>
      </c>
      <c r="J7" s="1">
        <v>5.77</v>
      </c>
      <c r="K7" s="1">
        <v>5.84</v>
      </c>
      <c r="L7" s="1">
        <v>5.79</v>
      </c>
      <c r="M7" s="1">
        <v>5.82</v>
      </c>
      <c r="N7" s="1">
        <v>5.81</v>
      </c>
      <c r="O7" s="1">
        <v>5.75</v>
      </c>
      <c r="P7" s="1">
        <v>5.73</v>
      </c>
      <c r="Q7" s="1">
        <v>6.1</v>
      </c>
      <c r="R7" s="1">
        <v>5.86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="75" zoomScaleNormal="75" workbookViewId="0" topLeftCell="A13">
      <selection activeCell="I29" sqref="I29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6">
        <v>38443</v>
      </c>
    </row>
    <row r="2" spans="1:3" ht="12.75">
      <c r="A2" t="s">
        <v>74</v>
      </c>
      <c r="B2" t="s">
        <v>75</v>
      </c>
      <c r="C2" t="s">
        <v>76</v>
      </c>
    </row>
    <row r="3" spans="1:3" ht="12.75">
      <c r="A3" t="s">
        <v>77</v>
      </c>
      <c r="B3" t="s">
        <v>78</v>
      </c>
      <c r="C3" t="s">
        <v>79</v>
      </c>
    </row>
    <row r="5" spans="1:5" ht="12.75">
      <c r="A5" t="s">
        <v>72</v>
      </c>
      <c r="B5" t="s">
        <v>81</v>
      </c>
      <c r="C5" t="s">
        <v>82</v>
      </c>
      <c r="D5" t="s">
        <v>83</v>
      </c>
      <c r="E5" t="s">
        <v>84</v>
      </c>
    </row>
    <row r="6" spans="1:5" ht="12.75">
      <c r="A6" t="s">
        <v>39</v>
      </c>
      <c r="B6" t="s">
        <v>43</v>
      </c>
      <c r="C6" t="s">
        <v>43</v>
      </c>
      <c r="D6" t="s">
        <v>43</v>
      </c>
      <c r="E6" t="s">
        <v>43</v>
      </c>
    </row>
    <row r="7" spans="1:5" ht="12.75">
      <c r="A7">
        <v>20050401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20050402</v>
      </c>
      <c r="B8">
        <v>5</v>
      </c>
      <c r="C8">
        <v>5.8</v>
      </c>
      <c r="D8">
        <v>6.3</v>
      </c>
      <c r="E8">
        <v>7.3</v>
      </c>
    </row>
    <row r="9" spans="1:5" ht="12.75">
      <c r="A9">
        <v>20050403</v>
      </c>
      <c r="B9">
        <v>5</v>
      </c>
      <c r="C9">
        <v>5.5</v>
      </c>
      <c r="D9">
        <v>6.1</v>
      </c>
      <c r="E9">
        <v>6.8</v>
      </c>
    </row>
    <row r="10" spans="1:5" ht="12.75">
      <c r="A10">
        <v>20050404</v>
      </c>
      <c r="B10">
        <v>5.3</v>
      </c>
      <c r="C10">
        <v>5.8</v>
      </c>
      <c r="D10">
        <v>6.6</v>
      </c>
      <c r="E10">
        <v>6.6</v>
      </c>
    </row>
    <row r="11" spans="1:5" ht="12.75">
      <c r="A11">
        <v>20050405</v>
      </c>
      <c r="B11">
        <v>4.9</v>
      </c>
      <c r="C11">
        <v>5.7</v>
      </c>
      <c r="D11">
        <v>6</v>
      </c>
      <c r="E11">
        <v>6.5</v>
      </c>
    </row>
    <row r="12" spans="1:5" ht="12.75">
      <c r="A12">
        <v>20050406</v>
      </c>
      <c r="B12">
        <v>6</v>
      </c>
      <c r="C12">
        <v>6.7</v>
      </c>
      <c r="D12">
        <v>7</v>
      </c>
      <c r="E12">
        <v>7.2</v>
      </c>
    </row>
    <row r="13" spans="1:5" ht="12.75">
      <c r="A13">
        <v>20050407</v>
      </c>
      <c r="B13">
        <v>7.1</v>
      </c>
      <c r="C13">
        <v>7.4</v>
      </c>
      <c r="D13">
        <v>8.1</v>
      </c>
      <c r="E13">
        <v>9.1</v>
      </c>
    </row>
    <row r="14" spans="1:5" ht="12.75">
      <c r="A14">
        <v>20050408</v>
      </c>
      <c r="B14">
        <v>6</v>
      </c>
      <c r="C14">
        <v>6.7</v>
      </c>
      <c r="D14">
        <v>6.3</v>
      </c>
      <c r="E14">
        <v>6.3</v>
      </c>
    </row>
    <row r="15" spans="1:5" ht="12.75">
      <c r="A15">
        <v>20050409</v>
      </c>
      <c r="B15">
        <v>5.8</v>
      </c>
      <c r="C15">
        <v>6.5</v>
      </c>
      <c r="D15">
        <v>7</v>
      </c>
      <c r="E15">
        <v>7.1</v>
      </c>
    </row>
    <row r="16" spans="1:5" ht="12.75">
      <c r="A16">
        <v>20050410</v>
      </c>
      <c r="B16">
        <v>5.5</v>
      </c>
      <c r="C16">
        <v>6.4</v>
      </c>
      <c r="D16">
        <v>7.2</v>
      </c>
      <c r="E16">
        <v>7.5</v>
      </c>
    </row>
    <row r="17" spans="1:5" ht="12.75">
      <c r="A17">
        <v>20050411</v>
      </c>
      <c r="B17">
        <v>7</v>
      </c>
      <c r="C17">
        <v>7.5</v>
      </c>
      <c r="D17">
        <v>8.2</v>
      </c>
      <c r="E17">
        <v>8.8</v>
      </c>
    </row>
    <row r="18" spans="1:5" ht="12.75">
      <c r="A18">
        <v>20050412</v>
      </c>
      <c r="B18">
        <v>5.8</v>
      </c>
      <c r="C18">
        <v>6.4</v>
      </c>
      <c r="D18">
        <v>6.7</v>
      </c>
      <c r="E18">
        <v>7.5</v>
      </c>
    </row>
    <row r="19" spans="1:5" ht="12.75">
      <c r="A19">
        <v>20050413</v>
      </c>
      <c r="B19">
        <v>4.9</v>
      </c>
      <c r="C19">
        <v>5.4</v>
      </c>
      <c r="D19">
        <v>5.8</v>
      </c>
      <c r="E19">
        <v>6.3</v>
      </c>
    </row>
    <row r="20" spans="1:5" ht="12.75">
      <c r="A20">
        <v>20050414</v>
      </c>
      <c r="B20">
        <v>5.5</v>
      </c>
      <c r="C20">
        <v>5.9</v>
      </c>
      <c r="D20">
        <v>6.5</v>
      </c>
      <c r="E20">
        <v>7.5</v>
      </c>
    </row>
    <row r="21" spans="1:5" ht="12.75">
      <c r="A21">
        <v>20050415</v>
      </c>
      <c r="B21">
        <v>4.8</v>
      </c>
      <c r="C21">
        <v>5.6</v>
      </c>
      <c r="D21">
        <v>6.1</v>
      </c>
      <c r="E21">
        <v>7.1</v>
      </c>
    </row>
    <row r="22" spans="1:5" ht="12.75">
      <c r="A22">
        <v>20050416</v>
      </c>
      <c r="B22">
        <v>4.3</v>
      </c>
      <c r="C22">
        <v>5.1</v>
      </c>
      <c r="D22">
        <v>5.9</v>
      </c>
      <c r="E22">
        <v>6.7</v>
      </c>
    </row>
    <row r="23" spans="1:5" ht="12.75">
      <c r="A23">
        <v>20050417</v>
      </c>
      <c r="B23">
        <v>4.2</v>
      </c>
      <c r="C23">
        <v>5.3</v>
      </c>
      <c r="D23">
        <v>5.9</v>
      </c>
      <c r="E23">
        <v>6.8</v>
      </c>
    </row>
    <row r="24" spans="1:5" ht="12.75">
      <c r="A24">
        <v>20050418</v>
      </c>
      <c r="B24">
        <v>4.6</v>
      </c>
      <c r="C24">
        <v>5.4</v>
      </c>
      <c r="D24">
        <v>6.1</v>
      </c>
      <c r="E24">
        <v>6.9</v>
      </c>
    </row>
    <row r="25" spans="1:5" ht="12.75">
      <c r="A25">
        <v>20050419</v>
      </c>
      <c r="B25">
        <v>5.3</v>
      </c>
      <c r="C25">
        <v>5.5</v>
      </c>
      <c r="D25">
        <v>5.8</v>
      </c>
      <c r="E25">
        <v>6.1</v>
      </c>
    </row>
    <row r="26" spans="1:5" ht="12.75">
      <c r="A26">
        <v>20050420</v>
      </c>
      <c r="B26">
        <v>5.7</v>
      </c>
      <c r="C26">
        <v>6.7</v>
      </c>
      <c r="D26">
        <v>7.5</v>
      </c>
      <c r="E26">
        <v>8.3</v>
      </c>
    </row>
    <row r="27" spans="1:5" ht="12.75">
      <c r="A27">
        <v>20050421</v>
      </c>
      <c r="B27">
        <v>5.5</v>
      </c>
      <c r="C27">
        <v>5.7</v>
      </c>
      <c r="D27">
        <v>6.1</v>
      </c>
      <c r="E27">
        <v>7.3</v>
      </c>
    </row>
    <row r="28" spans="1:5" ht="12.75">
      <c r="A28">
        <v>20050422</v>
      </c>
      <c r="B28">
        <v>4.5</v>
      </c>
      <c r="C28">
        <v>4.7</v>
      </c>
      <c r="D28">
        <v>4.9</v>
      </c>
      <c r="E28">
        <v>5.2</v>
      </c>
    </row>
    <row r="29" spans="1:5" ht="12.75">
      <c r="A29">
        <v>20050423</v>
      </c>
      <c r="B29">
        <v>6.2</v>
      </c>
      <c r="C29">
        <v>7.8</v>
      </c>
      <c r="D29">
        <v>8</v>
      </c>
      <c r="E29">
        <v>8.5</v>
      </c>
    </row>
    <row r="30" spans="1:5" ht="12.75">
      <c r="A30">
        <v>20050424</v>
      </c>
      <c r="B30">
        <v>5.9</v>
      </c>
      <c r="C30">
        <v>9.1</v>
      </c>
      <c r="D30">
        <v>11.2</v>
      </c>
      <c r="E30">
        <v>11.6</v>
      </c>
    </row>
    <row r="31" spans="1:5" ht="12.75">
      <c r="A31">
        <v>20050425</v>
      </c>
      <c r="B31">
        <v>4.6</v>
      </c>
      <c r="C31">
        <v>5.6</v>
      </c>
      <c r="D31">
        <v>7.2</v>
      </c>
      <c r="E31">
        <v>8.5</v>
      </c>
    </row>
    <row r="32" spans="1:5" ht="12.75">
      <c r="A32">
        <v>20050426</v>
      </c>
      <c r="B32">
        <v>4.3</v>
      </c>
      <c r="C32">
        <v>5</v>
      </c>
      <c r="D32">
        <v>4.8</v>
      </c>
      <c r="E32">
        <v>5.1</v>
      </c>
    </row>
    <row r="33" spans="1:5" ht="12.75">
      <c r="A33">
        <v>20050427</v>
      </c>
      <c r="B33">
        <v>5</v>
      </c>
      <c r="C33">
        <v>5.2</v>
      </c>
      <c r="D33">
        <v>6.6</v>
      </c>
      <c r="E33">
        <v>6.7</v>
      </c>
    </row>
    <row r="34" spans="1:5" ht="12.75">
      <c r="A34">
        <v>20050428</v>
      </c>
      <c r="B34">
        <v>5.4</v>
      </c>
      <c r="C34">
        <v>5.8</v>
      </c>
      <c r="D34">
        <v>6.7</v>
      </c>
      <c r="E34">
        <v>7.4</v>
      </c>
    </row>
    <row r="35" spans="1:5" ht="12.75">
      <c r="A35">
        <v>20050429</v>
      </c>
      <c r="B35">
        <v>5.2</v>
      </c>
      <c r="C35">
        <v>5.6</v>
      </c>
      <c r="D35">
        <v>6.3</v>
      </c>
      <c r="E35">
        <v>7.2</v>
      </c>
    </row>
    <row r="36" spans="1:5" ht="12.75">
      <c r="A36">
        <v>20050430</v>
      </c>
      <c r="B36">
        <v>6.4</v>
      </c>
      <c r="C36">
        <v>7.1</v>
      </c>
      <c r="D36">
        <v>7.6</v>
      </c>
      <c r="E36">
        <v>8</v>
      </c>
    </row>
    <row r="37" spans="2:5" ht="12.75">
      <c r="B37" s="6">
        <f>AVERAGE(B8:B36)</f>
        <v>5.36896551724138</v>
      </c>
      <c r="C37" s="6">
        <f>AVERAGE(C8:C36)</f>
        <v>6.1000000000000005</v>
      </c>
      <c r="D37" s="6">
        <f>AVERAGE(D8:D36)</f>
        <v>6.706896551724137</v>
      </c>
      <c r="E37" s="6">
        <f>AVERAGE(E8:E36)</f>
        <v>7.3068965517241375</v>
      </c>
    </row>
    <row r="39" spans="2:5" ht="12.75">
      <c r="B39" t="s">
        <v>21</v>
      </c>
      <c r="C39" t="s">
        <v>45</v>
      </c>
      <c r="D39" t="s">
        <v>46</v>
      </c>
      <c r="E39" t="s">
        <v>47</v>
      </c>
    </row>
    <row r="40" spans="1:5" ht="12.75">
      <c r="A40" t="s">
        <v>37</v>
      </c>
      <c r="B40">
        <v>4.8</v>
      </c>
      <c r="C40">
        <v>5.5</v>
      </c>
      <c r="D40">
        <v>6.4</v>
      </c>
      <c r="E40">
        <v>7</v>
      </c>
    </row>
    <row r="41" spans="1:5" ht="12.75">
      <c r="A41" t="s">
        <v>65</v>
      </c>
      <c r="B41" s="6">
        <f>B37</f>
        <v>5.36896551724138</v>
      </c>
      <c r="C41" s="6">
        <f>C37</f>
        <v>6.1000000000000005</v>
      </c>
      <c r="D41" s="6">
        <f>D37</f>
        <v>6.706896551724137</v>
      </c>
      <c r="E41" s="6">
        <f>E37</f>
        <v>7.3068965517241375</v>
      </c>
    </row>
    <row r="42" spans="1:5" ht="12.75">
      <c r="A42" t="s">
        <v>38</v>
      </c>
      <c r="B42">
        <v>4.9</v>
      </c>
      <c r="C42">
        <v>5.5</v>
      </c>
      <c r="D42">
        <v>6.4</v>
      </c>
      <c r="E42">
        <v>7.1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21">
      <selection activeCell="C41" sqref="C41:F41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6">
        <v>38443</v>
      </c>
    </row>
    <row r="2" spans="1:3" ht="12.75">
      <c r="A2" t="s">
        <v>74</v>
      </c>
      <c r="B2" t="s">
        <v>75</v>
      </c>
      <c r="C2" t="s">
        <v>76</v>
      </c>
    </row>
    <row r="3" spans="1:3" ht="12.75">
      <c r="A3" t="s">
        <v>77</v>
      </c>
      <c r="B3" t="s">
        <v>78</v>
      </c>
      <c r="C3" t="s">
        <v>79</v>
      </c>
    </row>
    <row r="5" spans="2:10" ht="12.75">
      <c r="B5" t="s">
        <v>80</v>
      </c>
      <c r="D5" t="s">
        <v>81</v>
      </c>
      <c r="F5" t="s">
        <v>82</v>
      </c>
      <c r="H5" t="s">
        <v>83</v>
      </c>
      <c r="J5" t="s">
        <v>84</v>
      </c>
    </row>
    <row r="6" spans="1:11" ht="12.75">
      <c r="A6" t="s">
        <v>72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43</v>
      </c>
      <c r="C7" t="s">
        <v>41</v>
      </c>
      <c r="D7" t="s">
        <v>43</v>
      </c>
      <c r="E7" t="s">
        <v>41</v>
      </c>
      <c r="F7" t="s">
        <v>43</v>
      </c>
      <c r="G7" t="s">
        <v>41</v>
      </c>
      <c r="H7" t="s">
        <v>43</v>
      </c>
      <c r="I7" t="s">
        <v>41</v>
      </c>
      <c r="J7" t="s">
        <v>43</v>
      </c>
      <c r="K7" t="s">
        <v>41</v>
      </c>
    </row>
    <row r="8" spans="1:11" ht="12.75">
      <c r="A8">
        <v>20050401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20050402</v>
      </c>
      <c r="B9">
        <v>4.4</v>
      </c>
      <c r="C9">
        <v>4.6</v>
      </c>
      <c r="D9">
        <v>4.5</v>
      </c>
      <c r="E9">
        <v>4.5</v>
      </c>
      <c r="F9">
        <v>5.6</v>
      </c>
      <c r="G9">
        <v>5.8</v>
      </c>
      <c r="H9">
        <v>5.8</v>
      </c>
      <c r="I9">
        <v>6.6</v>
      </c>
      <c r="J9">
        <v>6</v>
      </c>
      <c r="K9">
        <v>5.6</v>
      </c>
    </row>
    <row r="10" spans="1:11" ht="12.75">
      <c r="A10">
        <v>20050403</v>
      </c>
      <c r="B10">
        <v>3.8</v>
      </c>
      <c r="C10">
        <v>3.8</v>
      </c>
      <c r="D10">
        <v>4.5</v>
      </c>
      <c r="E10">
        <v>4.5</v>
      </c>
      <c r="F10">
        <v>5.1</v>
      </c>
      <c r="G10">
        <v>5.1</v>
      </c>
      <c r="H10">
        <v>5.3</v>
      </c>
      <c r="I10">
        <v>5.3</v>
      </c>
      <c r="J10">
        <v>6.1</v>
      </c>
      <c r="K10">
        <v>6.6</v>
      </c>
    </row>
    <row r="11" spans="1:11" ht="12.75">
      <c r="A11">
        <v>20050404</v>
      </c>
      <c r="B11">
        <v>4</v>
      </c>
      <c r="C11">
        <v>4.2</v>
      </c>
      <c r="D11">
        <v>5</v>
      </c>
      <c r="E11">
        <v>4.9</v>
      </c>
      <c r="F11">
        <v>5.6</v>
      </c>
      <c r="G11">
        <v>5.4</v>
      </c>
      <c r="H11">
        <v>6.3</v>
      </c>
      <c r="I11">
        <v>6.5</v>
      </c>
      <c r="J11">
        <v>6.2</v>
      </c>
      <c r="K11">
        <v>6.2</v>
      </c>
    </row>
    <row r="12" spans="1:11" ht="12.75">
      <c r="A12">
        <v>20050405</v>
      </c>
      <c r="B12">
        <v>4.7</v>
      </c>
      <c r="C12">
        <v>4.6</v>
      </c>
      <c r="D12">
        <v>4.9</v>
      </c>
      <c r="E12">
        <v>5</v>
      </c>
      <c r="F12">
        <v>5.9</v>
      </c>
      <c r="G12">
        <v>5.9</v>
      </c>
      <c r="H12">
        <v>6.2</v>
      </c>
      <c r="I12">
        <v>6</v>
      </c>
      <c r="J12">
        <v>6.6</v>
      </c>
      <c r="K12">
        <v>7.6</v>
      </c>
    </row>
    <row r="13" spans="1:11" ht="12.75">
      <c r="A13">
        <v>20050406</v>
      </c>
      <c r="B13">
        <v>5.4</v>
      </c>
      <c r="C13">
        <v>6.1</v>
      </c>
      <c r="D13">
        <v>6</v>
      </c>
      <c r="E13">
        <v>6.1</v>
      </c>
      <c r="F13">
        <v>6.5</v>
      </c>
      <c r="G13">
        <v>6.7</v>
      </c>
      <c r="H13">
        <v>7.4</v>
      </c>
      <c r="I13">
        <v>7.7</v>
      </c>
      <c r="J13">
        <v>7.3</v>
      </c>
      <c r="K13">
        <v>7.4</v>
      </c>
    </row>
    <row r="14" spans="1:11" ht="12.75">
      <c r="A14">
        <v>20050407</v>
      </c>
      <c r="B14">
        <v>5.4</v>
      </c>
      <c r="C14">
        <v>5.4</v>
      </c>
      <c r="D14">
        <v>6.6</v>
      </c>
      <c r="E14">
        <v>8.1</v>
      </c>
      <c r="F14">
        <v>7.1</v>
      </c>
      <c r="G14">
        <v>7.1</v>
      </c>
      <c r="H14">
        <v>7.4</v>
      </c>
      <c r="I14">
        <v>7.9</v>
      </c>
      <c r="J14">
        <v>9.4</v>
      </c>
      <c r="K14">
        <v>10</v>
      </c>
    </row>
    <row r="15" spans="1:11" ht="12.75">
      <c r="A15">
        <v>20050408</v>
      </c>
      <c r="B15">
        <v>4.5</v>
      </c>
      <c r="C15">
        <v>4.5</v>
      </c>
      <c r="D15">
        <v>6</v>
      </c>
      <c r="E15">
        <v>6</v>
      </c>
      <c r="F15">
        <v>6.4</v>
      </c>
      <c r="G15">
        <v>6.7</v>
      </c>
      <c r="H15">
        <v>7.5</v>
      </c>
      <c r="I15">
        <v>7.4</v>
      </c>
      <c r="J15">
        <v>6.6</v>
      </c>
      <c r="K15">
        <v>6.6</v>
      </c>
    </row>
    <row r="16" spans="1:11" ht="12.75">
      <c r="A16">
        <v>20050409</v>
      </c>
      <c r="B16">
        <v>5.2</v>
      </c>
      <c r="C16">
        <v>5.2</v>
      </c>
      <c r="D16">
        <v>5.8</v>
      </c>
      <c r="E16">
        <v>5.8</v>
      </c>
      <c r="F16">
        <v>5.6</v>
      </c>
      <c r="G16">
        <v>5.6</v>
      </c>
      <c r="H16">
        <v>6.7</v>
      </c>
      <c r="I16">
        <v>6.4</v>
      </c>
      <c r="J16">
        <v>8.3</v>
      </c>
      <c r="K16">
        <v>8.1</v>
      </c>
    </row>
    <row r="17" spans="1:11" ht="12.75">
      <c r="A17">
        <v>20050410</v>
      </c>
      <c r="B17">
        <v>5.3</v>
      </c>
      <c r="C17">
        <v>5.2</v>
      </c>
      <c r="D17">
        <v>5.2</v>
      </c>
      <c r="E17">
        <v>5.2</v>
      </c>
      <c r="F17">
        <v>5.8</v>
      </c>
      <c r="G17">
        <v>5.8</v>
      </c>
      <c r="H17">
        <v>6.8</v>
      </c>
      <c r="I17">
        <v>6.8</v>
      </c>
      <c r="J17">
        <v>6.7</v>
      </c>
      <c r="K17">
        <v>6.8</v>
      </c>
    </row>
    <row r="18" spans="1:11" ht="12.75">
      <c r="A18">
        <v>20050411</v>
      </c>
      <c r="B18">
        <v>4.6</v>
      </c>
      <c r="C18">
        <v>4.6</v>
      </c>
      <c r="D18">
        <v>6.6</v>
      </c>
      <c r="E18">
        <v>6.5</v>
      </c>
      <c r="F18">
        <v>6.9</v>
      </c>
      <c r="G18">
        <v>6.9</v>
      </c>
      <c r="H18">
        <v>7.7</v>
      </c>
      <c r="I18">
        <v>7.8</v>
      </c>
      <c r="J18">
        <v>8.9</v>
      </c>
      <c r="K18">
        <v>8.9</v>
      </c>
    </row>
    <row r="19" spans="1:11" ht="12.75">
      <c r="A19">
        <v>20050412</v>
      </c>
      <c r="B19">
        <v>4.3</v>
      </c>
      <c r="C19">
        <v>4.1</v>
      </c>
      <c r="D19">
        <v>4.7</v>
      </c>
      <c r="E19">
        <v>4.7</v>
      </c>
      <c r="F19">
        <v>5.9</v>
      </c>
      <c r="G19">
        <v>6.1</v>
      </c>
      <c r="H19">
        <v>6</v>
      </c>
      <c r="I19">
        <v>6.1</v>
      </c>
      <c r="J19">
        <v>7.4</v>
      </c>
      <c r="K19">
        <v>7.4</v>
      </c>
    </row>
    <row r="20" spans="1:11" ht="12.75">
      <c r="A20">
        <v>20050413</v>
      </c>
      <c r="B20">
        <v>3.8</v>
      </c>
      <c r="C20">
        <v>3.8</v>
      </c>
      <c r="D20">
        <v>4.1</v>
      </c>
      <c r="E20">
        <v>4</v>
      </c>
      <c r="F20">
        <v>4.6</v>
      </c>
      <c r="G20">
        <v>4.5</v>
      </c>
      <c r="H20">
        <v>5.8</v>
      </c>
      <c r="I20">
        <v>5.2</v>
      </c>
      <c r="J20">
        <v>5.3</v>
      </c>
      <c r="K20">
        <v>5.3</v>
      </c>
    </row>
    <row r="21" spans="1:11" ht="12.75">
      <c r="A21">
        <v>20050414</v>
      </c>
      <c r="B21">
        <v>3.2</v>
      </c>
      <c r="C21">
        <v>3.2</v>
      </c>
      <c r="D21">
        <v>4.3</v>
      </c>
      <c r="E21">
        <v>4.3</v>
      </c>
      <c r="F21">
        <v>5.1</v>
      </c>
      <c r="G21">
        <v>5</v>
      </c>
      <c r="H21">
        <v>5.6</v>
      </c>
      <c r="I21">
        <v>5.5</v>
      </c>
      <c r="J21">
        <v>6.7</v>
      </c>
      <c r="K21">
        <v>6.3</v>
      </c>
    </row>
    <row r="22" spans="1:11" ht="12.75">
      <c r="A22">
        <v>20050415</v>
      </c>
      <c r="B22">
        <v>3.2</v>
      </c>
      <c r="C22">
        <v>3.2</v>
      </c>
      <c r="D22">
        <v>3.7</v>
      </c>
      <c r="E22">
        <v>3.6</v>
      </c>
      <c r="F22">
        <v>4.6</v>
      </c>
      <c r="G22">
        <v>4.6</v>
      </c>
      <c r="H22">
        <v>5.4</v>
      </c>
      <c r="I22">
        <v>5.2</v>
      </c>
      <c r="J22">
        <v>6.1</v>
      </c>
      <c r="K22">
        <v>5.8</v>
      </c>
    </row>
    <row r="23" spans="1:11" ht="12.75">
      <c r="A23">
        <v>20050416</v>
      </c>
      <c r="B23">
        <v>3.6</v>
      </c>
      <c r="C23">
        <v>3.7</v>
      </c>
      <c r="D23">
        <v>3.5</v>
      </c>
      <c r="E23">
        <v>3.4</v>
      </c>
      <c r="F23">
        <v>4</v>
      </c>
      <c r="G23">
        <v>4</v>
      </c>
      <c r="H23">
        <v>5</v>
      </c>
      <c r="I23">
        <v>4.8</v>
      </c>
      <c r="J23">
        <v>5.8</v>
      </c>
      <c r="K23">
        <v>5.8</v>
      </c>
    </row>
    <row r="24" spans="1:11" ht="12.75">
      <c r="A24">
        <v>20050417</v>
      </c>
      <c r="B24">
        <v>3.5</v>
      </c>
      <c r="C24">
        <v>3.5</v>
      </c>
      <c r="D24">
        <v>3.4</v>
      </c>
      <c r="E24">
        <v>3.4</v>
      </c>
      <c r="F24">
        <v>4.5</v>
      </c>
      <c r="G24">
        <v>4.4</v>
      </c>
      <c r="H24">
        <v>5.6</v>
      </c>
      <c r="I24">
        <v>5.6</v>
      </c>
      <c r="J24">
        <v>6.2</v>
      </c>
      <c r="K24">
        <v>6.4</v>
      </c>
    </row>
    <row r="25" spans="1:11" ht="12.75">
      <c r="A25">
        <v>20050418</v>
      </c>
      <c r="B25">
        <v>3.7</v>
      </c>
      <c r="C25">
        <v>3.7</v>
      </c>
      <c r="D25">
        <v>4.3</v>
      </c>
      <c r="E25">
        <v>4.3</v>
      </c>
      <c r="F25">
        <v>4.6</v>
      </c>
      <c r="G25">
        <v>4.5</v>
      </c>
      <c r="H25">
        <v>5.4</v>
      </c>
      <c r="I25">
        <v>5.4</v>
      </c>
      <c r="J25">
        <v>6.7</v>
      </c>
      <c r="K25">
        <v>6.9</v>
      </c>
    </row>
    <row r="26" spans="1:11" ht="12.75">
      <c r="A26">
        <v>20050419</v>
      </c>
      <c r="B26">
        <v>4.2</v>
      </c>
      <c r="C26">
        <v>4.2</v>
      </c>
      <c r="D26">
        <v>4.6</v>
      </c>
      <c r="E26">
        <v>4.6</v>
      </c>
      <c r="F26">
        <v>6.3</v>
      </c>
      <c r="G26">
        <v>6.3</v>
      </c>
      <c r="H26">
        <v>7</v>
      </c>
      <c r="I26">
        <v>7</v>
      </c>
      <c r="J26">
        <v>5.5</v>
      </c>
      <c r="K26">
        <v>6.3</v>
      </c>
    </row>
    <row r="27" spans="1:11" ht="12.75">
      <c r="A27">
        <v>20050420</v>
      </c>
      <c r="B27">
        <v>5.4</v>
      </c>
      <c r="C27">
        <v>5.8</v>
      </c>
      <c r="D27">
        <v>5.6</v>
      </c>
      <c r="E27">
        <v>5.8</v>
      </c>
      <c r="F27">
        <v>6.1</v>
      </c>
      <c r="G27">
        <v>6</v>
      </c>
      <c r="H27">
        <v>8.2</v>
      </c>
      <c r="I27">
        <v>8.2</v>
      </c>
      <c r="J27">
        <v>9.6</v>
      </c>
      <c r="K27">
        <v>9.6</v>
      </c>
    </row>
    <row r="28" spans="1:11" ht="12.75">
      <c r="A28">
        <v>20050421</v>
      </c>
      <c r="B28">
        <v>3.8</v>
      </c>
      <c r="C28">
        <v>3.8</v>
      </c>
      <c r="D28">
        <v>5.4</v>
      </c>
      <c r="E28">
        <v>5.5</v>
      </c>
      <c r="F28">
        <v>5.8</v>
      </c>
      <c r="G28">
        <v>5.8</v>
      </c>
      <c r="H28">
        <v>5.6</v>
      </c>
      <c r="I28">
        <v>5.7</v>
      </c>
      <c r="J28">
        <v>7</v>
      </c>
      <c r="K28">
        <v>7.1</v>
      </c>
    </row>
    <row r="29" spans="1:11" ht="12.75">
      <c r="A29">
        <v>20050422</v>
      </c>
      <c r="B29">
        <v>4.4</v>
      </c>
      <c r="C29">
        <v>4.4</v>
      </c>
      <c r="D29">
        <v>4.6</v>
      </c>
      <c r="E29">
        <v>4.6</v>
      </c>
      <c r="F29">
        <v>4.3</v>
      </c>
      <c r="G29">
        <v>4.8</v>
      </c>
      <c r="H29">
        <v>4.3</v>
      </c>
      <c r="I29">
        <v>4.3</v>
      </c>
      <c r="J29">
        <v>4.7</v>
      </c>
      <c r="K29">
        <v>4.8</v>
      </c>
    </row>
    <row r="30" spans="1:11" ht="12.75">
      <c r="A30">
        <v>20050423</v>
      </c>
      <c r="B30">
        <v>3.3</v>
      </c>
      <c r="C30">
        <v>3.6</v>
      </c>
      <c r="D30">
        <v>5.1</v>
      </c>
      <c r="E30">
        <v>4.7</v>
      </c>
      <c r="F30">
        <v>7.1</v>
      </c>
      <c r="G30">
        <v>7.1</v>
      </c>
      <c r="H30">
        <v>6.8</v>
      </c>
      <c r="I30">
        <v>7.5</v>
      </c>
      <c r="J30">
        <v>8.3</v>
      </c>
      <c r="K30">
        <v>8.1</v>
      </c>
    </row>
    <row r="31" spans="1:11" ht="12.75">
      <c r="A31">
        <v>20050424</v>
      </c>
      <c r="B31">
        <v>3.4</v>
      </c>
      <c r="C31">
        <v>3.1</v>
      </c>
      <c r="D31">
        <v>4.3</v>
      </c>
      <c r="E31">
        <v>3.9</v>
      </c>
      <c r="F31">
        <v>7.2</v>
      </c>
      <c r="G31">
        <v>6.3</v>
      </c>
      <c r="H31">
        <v>10.2</v>
      </c>
      <c r="I31">
        <v>10</v>
      </c>
      <c r="J31">
        <v>10.4</v>
      </c>
      <c r="K31">
        <v>11.1</v>
      </c>
    </row>
    <row r="32" spans="1:11" ht="12.75">
      <c r="A32">
        <v>20050425</v>
      </c>
      <c r="B32">
        <v>3.8</v>
      </c>
      <c r="C32">
        <v>3.9</v>
      </c>
      <c r="D32">
        <v>3.8</v>
      </c>
      <c r="E32">
        <v>4</v>
      </c>
      <c r="F32">
        <v>4.3</v>
      </c>
      <c r="G32">
        <v>4.2</v>
      </c>
      <c r="H32">
        <v>6.3</v>
      </c>
      <c r="I32">
        <v>5.9</v>
      </c>
      <c r="J32">
        <v>7.8</v>
      </c>
      <c r="K32">
        <v>7.5</v>
      </c>
    </row>
    <row r="33" spans="1:11" ht="12.75">
      <c r="A33">
        <v>20050426</v>
      </c>
      <c r="B33">
        <v>4.4</v>
      </c>
      <c r="C33">
        <v>4.3</v>
      </c>
      <c r="D33">
        <v>4</v>
      </c>
      <c r="E33">
        <v>4.2</v>
      </c>
      <c r="F33">
        <v>4.8</v>
      </c>
      <c r="G33">
        <v>5.3</v>
      </c>
      <c r="H33">
        <v>4.8</v>
      </c>
      <c r="I33">
        <v>5.5</v>
      </c>
      <c r="J33">
        <v>4.4</v>
      </c>
      <c r="K33">
        <v>4.4</v>
      </c>
    </row>
    <row r="34" spans="1:11" ht="12.75">
      <c r="A34">
        <v>20050427</v>
      </c>
      <c r="B34">
        <v>4.3</v>
      </c>
      <c r="C34">
        <v>4.4</v>
      </c>
      <c r="D34">
        <v>5</v>
      </c>
      <c r="E34">
        <v>4.9</v>
      </c>
      <c r="F34">
        <v>4.4</v>
      </c>
      <c r="G34">
        <v>4.6</v>
      </c>
      <c r="H34">
        <v>6.8</v>
      </c>
      <c r="I34">
        <v>7</v>
      </c>
      <c r="J34">
        <v>6.7</v>
      </c>
      <c r="K34">
        <v>6.7</v>
      </c>
    </row>
    <row r="35" spans="1:11" ht="12.75">
      <c r="A35">
        <v>20050428</v>
      </c>
      <c r="B35">
        <v>4.7</v>
      </c>
      <c r="C35">
        <v>4.7</v>
      </c>
      <c r="D35">
        <v>4.7</v>
      </c>
      <c r="E35">
        <v>4.7</v>
      </c>
      <c r="F35">
        <v>4.6</v>
      </c>
      <c r="G35">
        <v>4.6</v>
      </c>
      <c r="H35">
        <v>5.9</v>
      </c>
      <c r="I35">
        <v>5.9</v>
      </c>
      <c r="J35">
        <v>6.9</v>
      </c>
      <c r="K35">
        <v>6.9</v>
      </c>
    </row>
    <row r="36" spans="1:11" ht="12.75">
      <c r="A36">
        <v>20050429</v>
      </c>
      <c r="B36">
        <v>4.7</v>
      </c>
      <c r="C36">
        <v>4.7</v>
      </c>
      <c r="D36">
        <v>4.9</v>
      </c>
      <c r="E36">
        <v>4.9</v>
      </c>
      <c r="F36">
        <v>4.8</v>
      </c>
      <c r="G36">
        <v>4.8</v>
      </c>
      <c r="H36">
        <v>5</v>
      </c>
      <c r="I36">
        <v>5</v>
      </c>
      <c r="J36">
        <v>7.3</v>
      </c>
      <c r="K36">
        <v>7</v>
      </c>
    </row>
    <row r="37" spans="1:11" ht="12.75">
      <c r="A37">
        <v>20050430</v>
      </c>
      <c r="B37">
        <v>4.2</v>
      </c>
      <c r="C37">
        <v>4.2</v>
      </c>
      <c r="D37">
        <v>5.4</v>
      </c>
      <c r="E37">
        <v>5.4</v>
      </c>
      <c r="F37">
        <v>6.7</v>
      </c>
      <c r="G37">
        <v>6.7</v>
      </c>
      <c r="H37">
        <v>8</v>
      </c>
      <c r="I37">
        <v>8.1</v>
      </c>
      <c r="J37">
        <v>7.3</v>
      </c>
      <c r="K37">
        <v>7.4</v>
      </c>
    </row>
    <row r="38" spans="2:11" ht="12.75">
      <c r="B38" s="6">
        <f>AVERAGE(B9:B37)</f>
        <v>4.248275862068966</v>
      </c>
      <c r="C38" s="6">
        <f aca="true" t="shared" si="0" ref="C38:K38">AVERAGE(C9:C37)</f>
        <v>4.293103448275863</v>
      </c>
      <c r="D38" s="6">
        <f t="shared" si="0"/>
        <v>4.844827586206897</v>
      </c>
      <c r="E38" s="6">
        <f t="shared" si="0"/>
        <v>4.879310344827587</v>
      </c>
      <c r="F38" s="6">
        <f t="shared" si="0"/>
        <v>5.524137931034481</v>
      </c>
      <c r="G38" s="6">
        <f t="shared" si="0"/>
        <v>5.5379310344827575</v>
      </c>
      <c r="H38" s="6">
        <f t="shared" si="0"/>
        <v>6.3724137931034495</v>
      </c>
      <c r="I38" s="6">
        <f t="shared" si="0"/>
        <v>6.424137931034483</v>
      </c>
      <c r="J38" s="6">
        <f t="shared" si="0"/>
        <v>6.97241379310345</v>
      </c>
      <c r="K38" s="6">
        <f t="shared" si="0"/>
        <v>7.0551724137931044</v>
      </c>
    </row>
    <row r="40" spans="1:6" ht="12.75">
      <c r="A40" t="s">
        <v>37</v>
      </c>
      <c r="B40">
        <v>4.2</v>
      </c>
      <c r="C40">
        <v>4.8</v>
      </c>
      <c r="D40">
        <v>5.5</v>
      </c>
      <c r="E40">
        <v>6.4</v>
      </c>
      <c r="F40">
        <v>7</v>
      </c>
    </row>
    <row r="41" spans="1:2" ht="12.75">
      <c r="A41" t="s">
        <v>38</v>
      </c>
      <c r="B41">
        <v>4.3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Cbailey</dc:creator>
  <cp:keywords/>
  <dc:description/>
  <cp:lastModifiedBy>Cbailey</cp:lastModifiedBy>
  <dcterms:created xsi:type="dcterms:W3CDTF">2004-08-11T17:14:36Z</dcterms:created>
  <dcterms:modified xsi:type="dcterms:W3CDTF">2005-08-25T13:59:05Z</dcterms:modified>
  <cp:category/>
  <cp:version/>
  <cp:contentType/>
  <cp:contentStatus/>
</cp:coreProperties>
</file>